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80" windowWidth="21015" windowHeight="9405"/>
  </bookViews>
  <sheets>
    <sheet name="Ind.regiuni" sheetId="1" r:id="rId1"/>
    <sheet name="Ind.raioane" sheetId="2" r:id="rId2"/>
  </sheets>
  <calcPr calcId="145621"/>
</workbook>
</file>

<file path=xl/calcChain.xml><?xml version="1.0" encoding="utf-8"?>
<calcChain xmlns="http://schemas.openxmlformats.org/spreadsheetml/2006/main">
  <c r="E8" i="2" l="1"/>
  <c r="F8" i="2"/>
  <c r="G8" i="2"/>
  <c r="H8" i="2"/>
  <c r="I8" i="2"/>
  <c r="J8" i="2"/>
  <c r="J7" i="2"/>
  <c r="B8" i="2" s="1"/>
  <c r="D8" i="2"/>
  <c r="C8" i="2"/>
  <c r="I6" i="2"/>
  <c r="G6" i="2"/>
  <c r="E6" i="2"/>
  <c r="C6" i="2"/>
  <c r="H6" i="2"/>
  <c r="F6" i="2"/>
  <c r="D6" i="2"/>
  <c r="B6" i="2"/>
  <c r="J6" i="2" l="1"/>
  <c r="J69" i="2"/>
  <c r="J68" i="2"/>
  <c r="J67" i="2"/>
  <c r="J64" i="2"/>
  <c r="J63" i="2"/>
  <c r="J62" i="2"/>
  <c r="J60" i="2"/>
  <c r="J59" i="2"/>
  <c r="J58" i="2"/>
  <c r="J56" i="2"/>
  <c r="G64" i="1" l="1"/>
</calcChain>
</file>

<file path=xl/sharedStrings.xml><?xml version="1.0" encoding="utf-8"?>
<sst xmlns="http://schemas.openxmlformats.org/spreadsheetml/2006/main" count="170" uniqueCount="126">
  <si>
    <t>Indicatorii</t>
  </si>
  <si>
    <t>RDN</t>
  </si>
  <si>
    <t>RDC</t>
  </si>
  <si>
    <t>RDS</t>
  </si>
  <si>
    <t>RDUTAG</t>
  </si>
  <si>
    <t>RDCH</t>
  </si>
  <si>
    <t>RM</t>
  </si>
  <si>
    <t xml:space="preserve">Densitatea drumurilor publice km/100km2 </t>
  </si>
  <si>
    <t>Distanța medie ponderată a populației pînă la oraș</t>
  </si>
  <si>
    <t>Rata de acces a populației la servicii de aprovizionare cu apă, %</t>
  </si>
  <si>
    <t>Consumul specific de apă l/pers/zi</t>
  </si>
  <si>
    <t>Formarea deșeurilor de producție și consum la 1000 locuitori/tone</t>
  </si>
  <si>
    <t>Numărul  de copii la 100 locuri în grădinițe</t>
  </si>
  <si>
    <t>Numărul de copii la un cadru didactic din grădinițe</t>
  </si>
  <si>
    <t>Ponderea producției agricole recoltate în total țară, %, pe culturi:</t>
  </si>
  <si>
    <t>cereale și leguminoase</t>
  </si>
  <si>
    <t>floarea soarelui</t>
  </si>
  <si>
    <t>tutun</t>
  </si>
  <si>
    <t>legume de cîmp</t>
  </si>
  <si>
    <t>struguri</t>
  </si>
  <si>
    <t>carne</t>
  </si>
  <si>
    <t xml:space="preserve">lapte </t>
  </si>
  <si>
    <t>ouă</t>
  </si>
  <si>
    <t>lînă</t>
  </si>
  <si>
    <t>Ponderea regiunilor de dezvoltare în total țară, %:</t>
  </si>
  <si>
    <t>după venitul din vînzări, %</t>
  </si>
  <si>
    <t>după numărul de salariați, %</t>
  </si>
  <si>
    <t xml:space="preserve">Veniturile medii lunare pe o persoana, lei </t>
  </si>
  <si>
    <t>Cheltuieli medii lunare pe o persoană, lei</t>
  </si>
  <si>
    <t>Ponderea cheltuielilor pentru produse alimentare în total cheltuieli, %</t>
  </si>
  <si>
    <t>Ponderea cheltuielilor pentru întreținerea locuinței în total cheltuieli, %</t>
  </si>
  <si>
    <t xml:space="preserve">Volumul de apă distribuit populației, m3 per locuitor </t>
  </si>
  <si>
    <t>Dotarea fondului locatv cu canalizare, %</t>
  </si>
  <si>
    <t>Dotarea fondului locatv cu apeduct, %</t>
  </si>
  <si>
    <t xml:space="preserve">Numărul de elevi la 10 000 locuitori </t>
  </si>
  <si>
    <t xml:space="preserve">Numărul de elevi la un cadru didactic </t>
  </si>
  <si>
    <t xml:space="preserve">Total paturi de spitalizare la 10 000 locuitori  </t>
  </si>
  <si>
    <t xml:space="preserve">Total medici la 10 000 locuitori </t>
  </si>
  <si>
    <t xml:space="preserve">Total personal medical la 10 000 locuitori </t>
  </si>
  <si>
    <t xml:space="preserve">Rata dizabilității la copii (la 1000 copii în vîrstă de la 0-17 ani) </t>
  </si>
  <si>
    <t>Indicele sarcinii demografice (2015)</t>
  </si>
  <si>
    <t>6. Infrastructura de transport (2013)</t>
  </si>
  <si>
    <t>Volumul transportat de mii tone mărfuri per 1 km de drumuri</t>
  </si>
  <si>
    <t>Volumul transportat de  mii pasageri per 1 km de drumuri</t>
  </si>
  <si>
    <t>Cheltuielilor din fondul gospodăriei drumurilor la lungimea drumurilor și exploatarea acestora
mii lei per km de drumuri total</t>
  </si>
  <si>
    <t>Cheltuielilor din fondul gospodăriei drumurilor la lungimea drumurilor și exploatarea acestora
mii lei per km de drumuri locale</t>
  </si>
  <si>
    <t>8. Infrastructura educațională, de sănătate și socială (2014)</t>
  </si>
  <si>
    <t>Rata dizabilității primare la adulți (la 100 000 locuitori în vîrstă de 18 ani și peste), persoane 2014</t>
  </si>
  <si>
    <t xml:space="preserve"> 9. Economia regiunii și mediul de afaceri (2014)</t>
  </si>
  <si>
    <t>Ponderea valorii producției industriale fabricate în prețuri curente, %</t>
  </si>
  <si>
    <t>după numărul total al întreprinderilor, %</t>
  </si>
  <si>
    <t>Roada medie la hectar de struguri  în întreprinderile agricole şi gospodăriile ţărăneşti (de fermier) cu suprafaţa terenurilor agricole de 10 hectare şi peste, chintale</t>
  </si>
  <si>
    <t>5. Forța de muncă (2014)</t>
  </si>
  <si>
    <t xml:space="preserve">Rata de activitate, % </t>
  </si>
  <si>
    <t xml:space="preserve">Rata de ocupare, % </t>
  </si>
  <si>
    <t xml:space="preserve">Rata șomajului BIM, % </t>
  </si>
  <si>
    <t xml:space="preserve">Salariul mediu brut lunar, lei </t>
  </si>
  <si>
    <t>3. Sistemul de așezări (2015)</t>
  </si>
  <si>
    <t xml:space="preserve">Indicele urbanizării, % </t>
  </si>
  <si>
    <t xml:space="preserve">Număril de localități urbane </t>
  </si>
  <si>
    <t xml:space="preserve">Numărul de orașe și municipii </t>
  </si>
  <si>
    <t>2. Geografie și mediu (2013)</t>
  </si>
  <si>
    <t xml:space="preserve">Ponderea terenurilor agricole în total terenuri, % </t>
  </si>
  <si>
    <t xml:space="preserve">Ponderea pădurilor și fîșiilor forestiere în total terenuri, % </t>
  </si>
  <si>
    <t xml:space="preserve">Ponderea terenurilot ale fondului apelor în total terenuri, % </t>
  </si>
  <si>
    <t>1. Indicatori generali (2014)</t>
  </si>
  <si>
    <t xml:space="preserve">Ponderea în suprafața total pe țară,  % </t>
  </si>
  <si>
    <t xml:space="preserve">Ponderea în total populație pe țară,  % </t>
  </si>
  <si>
    <t xml:space="preserve">Ponderea populaţiei urbane, %  </t>
  </si>
  <si>
    <t xml:space="preserve">Densitatea, loc/km2 </t>
  </si>
  <si>
    <t>Investiţii în active materiale pe termen lung pe cap de locuitor, mil. Lei</t>
  </si>
  <si>
    <t xml:space="preserve">Administraţii publice locale de nivelul II, unităţi </t>
  </si>
  <si>
    <t xml:space="preserve">Administraţii publice locale de nivelul I, unităţi </t>
  </si>
  <si>
    <t>Indicatorii principali de dezvoltare socio-economică a regiunilor de dezvoltare</t>
  </si>
  <si>
    <t>În  % faţă de media pe ţară</t>
  </si>
  <si>
    <t>Numărul mediu de pensionari pentru limită de vîrstă la 100 persoane în  vîrstă aptă de muncă</t>
  </si>
  <si>
    <t>Numărul de elevi ai învățămîntului secundar profesional la 10 000 locuitori</t>
  </si>
  <si>
    <t>BS</t>
  </si>
  <si>
    <t>CH</t>
  </si>
  <si>
    <t>CT</t>
  </si>
  <si>
    <t>CŞ</t>
  </si>
  <si>
    <t>CM</t>
  </si>
  <si>
    <t>LV</t>
  </si>
  <si>
    <t>ŞV</t>
  </si>
  <si>
    <t>TR</t>
  </si>
  <si>
    <t>Distanța medie ponderată a populației pînă la oraș (km)</t>
  </si>
  <si>
    <t xml:space="preserve">Dotarea fondului locativ cu apeduct, % </t>
  </si>
  <si>
    <t xml:space="preserve">Dotarea fondului locativ cu canalizare, % </t>
  </si>
  <si>
    <t>Numărul de elevi la 10 000 locuitori</t>
  </si>
  <si>
    <t>Numărul de elevi la un cadru didactic</t>
  </si>
  <si>
    <t>Numărul de elevi ai învățămîntului secundar profesional la 10 000 
locuitori</t>
  </si>
  <si>
    <t>Numărul mediu de pensionari pentru limită de vîrstă la 100 persoane în 
vîrstă aptă de muncă</t>
  </si>
  <si>
    <t>Ponderea producției agricole recoltate în total regiune, %, pe culturi:</t>
  </si>
  <si>
    <t>31,3</t>
  </si>
  <si>
    <t>1,8</t>
  </si>
  <si>
    <t>Ponderea raioanelor în total regiune, %:</t>
  </si>
  <si>
    <t>Indicatorii principali de dezvoltare socio-economică a raioanelor</t>
  </si>
  <si>
    <t>4. Demografie (2014)</t>
  </si>
  <si>
    <t>Coeficientul de îmbătrînire a populației</t>
  </si>
  <si>
    <t xml:space="preserve">Speranța de viață la naștere (durata medie a vieții, ani) </t>
  </si>
  <si>
    <t xml:space="preserve">Revin femei la 100 bărbați </t>
  </si>
  <si>
    <t xml:space="preserve">Rata sporului natural, la 1000 locuitori </t>
  </si>
  <si>
    <t xml:space="preserve">Rata mortalității infantile,decedați în vîrstă pînă la 1 an la 1000 născuți vii </t>
  </si>
  <si>
    <t xml:space="preserve">Rata mortalității, decedați la 1000 locuitori </t>
  </si>
  <si>
    <t xml:space="preserve">Rata fertilității, copii născuți de 1 femeie în perioada fertilă </t>
  </si>
  <si>
    <t xml:space="preserve">Rata natalității, născuți vii la 1000 locuitori </t>
  </si>
  <si>
    <t>7. Utilitățile publice (2013)</t>
  </si>
  <si>
    <t>Densitatea drumurilor publice km/100km2</t>
  </si>
  <si>
    <t>Cheltuielilor din fondul gospodăriei drumurilor la lungimea drumurilor și exploatarea acestora,
mii lei per km de drumuri</t>
  </si>
  <si>
    <t>Rata de acces a populaţiei la serviciile de canalizare, %</t>
  </si>
  <si>
    <t>9. Economia regiunii și mediul de afaceri (2014)</t>
  </si>
  <si>
    <t xml:space="preserve">Coeficientul de îmbătrînire a populației </t>
  </si>
  <si>
    <t>3. Sistemul de așezări (2014)</t>
  </si>
  <si>
    <t xml:space="preserve">Ponderea populaţiei urbane, % </t>
  </si>
  <si>
    <t xml:space="preserve">Investiţii în active materiale pe termen lung pe cap de locuitor, mil. lei </t>
  </si>
  <si>
    <t xml:space="preserve">Ponderea producției industriale livrate pe piața externă, în total livrări,% </t>
  </si>
  <si>
    <t>Rata sărăciei absolute %</t>
  </si>
  <si>
    <t>Suprafata total, km2</t>
  </si>
  <si>
    <t xml:space="preserve">Ponderea în suprafața total pe regiune,  % </t>
  </si>
  <si>
    <t xml:space="preserve">Ponderea în total populație pe regiune,  % </t>
  </si>
  <si>
    <t>Populație total, mii locuitori</t>
  </si>
  <si>
    <r>
      <t>Rata dizabilității primare la adulți (la</t>
    </r>
    <r>
      <rPr>
        <sz val="11"/>
        <rFont val="Calibri"/>
        <family val="2"/>
        <charset val="204"/>
        <scheme val="minor"/>
      </rPr>
      <t xml:space="preserve"> 100 000</t>
    </r>
    <r>
      <rPr>
        <sz val="11"/>
        <color theme="1"/>
        <rFont val="Calibri"/>
        <family val="2"/>
        <scheme val="minor"/>
      </rPr>
      <t xml:space="preserve"> locuitori în vîrstă de 18 ani și peste), persoane </t>
    </r>
  </si>
  <si>
    <r>
      <t xml:space="preserve">Rata dizabilității la copii (la </t>
    </r>
    <r>
      <rPr>
        <sz val="11"/>
        <rFont val="Calibri"/>
        <family val="2"/>
        <charset val="204"/>
        <scheme val="minor"/>
      </rPr>
      <t xml:space="preserve">1000 </t>
    </r>
    <r>
      <rPr>
        <sz val="11"/>
        <color theme="1"/>
        <rFont val="Calibri"/>
        <family val="2"/>
        <scheme val="minor"/>
      </rPr>
      <t xml:space="preserve">copii în vîrstă de la 0-17 ani) </t>
    </r>
  </si>
  <si>
    <t>10. Nivelul de trai al populației pe regiuni statistice(2014)</t>
  </si>
  <si>
    <t>Rata de acces a populației la servicii de canalizare %, (sursa PRS AAC)</t>
  </si>
  <si>
    <t>Rata de acces a populației la servicii de aprovizionare cu apă, %, (sursa PRS AAC)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</si>
</sst>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rgb="FF000000"/>
      <name val="Verdana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2" xfId="0" applyBorder="1"/>
    <xf numFmtId="0" fontId="0" fillId="2" borderId="2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3" borderId="11" xfId="0" applyFont="1" applyFill="1" applyBorder="1"/>
    <xf numFmtId="0" fontId="0" fillId="3" borderId="12" xfId="0" applyFill="1" applyBorder="1"/>
    <xf numFmtId="0" fontId="0" fillId="2" borderId="7" xfId="0" applyFill="1" applyBorder="1"/>
    <xf numFmtId="0" fontId="0" fillId="0" borderId="11" xfId="0" applyFill="1" applyBorder="1"/>
    <xf numFmtId="0" fontId="0" fillId="0" borderId="1" xfId="0" applyFill="1" applyBorder="1"/>
    <xf numFmtId="0" fontId="0" fillId="0" borderId="12" xfId="0" applyFill="1" applyBorder="1"/>
    <xf numFmtId="0" fontId="0" fillId="0" borderId="12" xfId="0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3" fillId="0" borderId="11" xfId="0" applyFont="1" applyFill="1" applyBorder="1"/>
    <xf numFmtId="0" fontId="0" fillId="0" borderId="1" xfId="0" applyNumberFormat="1" applyFill="1" applyBorder="1"/>
    <xf numFmtId="0" fontId="0" fillId="0" borderId="1" xfId="0" applyFill="1" applyBorder="1" applyAlignment="1">
      <alignment horizontal="right" vertical="center"/>
    </xf>
    <xf numFmtId="0" fontId="0" fillId="0" borderId="7" xfId="0" applyFill="1" applyBorder="1"/>
    <xf numFmtId="0" fontId="0" fillId="0" borderId="8" xfId="0" applyFill="1" applyBorder="1"/>
    <xf numFmtId="0" fontId="3" fillId="2" borderId="1" xfId="0" applyFont="1" applyFill="1" applyBorder="1"/>
    <xf numFmtId="0" fontId="0" fillId="2" borderId="1" xfId="0" applyNumberFormat="1" applyFill="1" applyBorder="1"/>
    <xf numFmtId="0" fontId="2" fillId="3" borderId="1" xfId="0" applyFont="1" applyFill="1" applyBorder="1"/>
    <xf numFmtId="0" fontId="0" fillId="5" borderId="11" xfId="0" applyFill="1" applyBorder="1"/>
    <xf numFmtId="0" fontId="0" fillId="0" borderId="0" xfId="0" applyAlignment="1">
      <alignment wrapText="1"/>
    </xf>
    <xf numFmtId="0" fontId="2" fillId="3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6" borderId="11" xfId="0" applyFill="1" applyBorder="1"/>
    <xf numFmtId="0" fontId="0" fillId="6" borderId="11" xfId="0" applyFill="1" applyBorder="1" applyAlignment="1">
      <alignment wrapText="1"/>
    </xf>
    <xf numFmtId="0" fontId="3" fillId="6" borderId="11" xfId="0" applyFont="1" applyFill="1" applyBorder="1"/>
    <xf numFmtId="0" fontId="0" fillId="6" borderId="6" xfId="0" applyFill="1" applyBorder="1"/>
    <xf numFmtId="0" fontId="0" fillId="5" borderId="1" xfId="0" applyFill="1" applyBorder="1"/>
    <xf numFmtId="0" fontId="0" fillId="5" borderId="12" xfId="0" applyFill="1" applyBorder="1"/>
    <xf numFmtId="0" fontId="0" fillId="0" borderId="17" xfId="0" applyBorder="1"/>
    <xf numFmtId="0" fontId="0" fillId="0" borderId="16" xfId="0" applyBorder="1"/>
    <xf numFmtId="0" fontId="0" fillId="0" borderId="15" xfId="0" applyBorder="1"/>
    <xf numFmtId="4" fontId="0" fillId="0" borderId="13" xfId="0" applyNumberFormat="1" applyBorder="1"/>
    <xf numFmtId="4" fontId="6" fillId="0" borderId="13" xfId="0" applyNumberFormat="1" applyFont="1" applyBorder="1"/>
    <xf numFmtId="4" fontId="0" fillId="0" borderId="13" xfId="0" applyNumberFormat="1" applyFill="1" applyBorder="1"/>
    <xf numFmtId="4" fontId="0" fillId="0" borderId="19" xfId="0" applyNumberFormat="1" applyBorder="1"/>
    <xf numFmtId="0" fontId="0" fillId="3" borderId="16" xfId="0" applyFill="1" applyBorder="1"/>
    <xf numFmtId="0" fontId="7" fillId="3" borderId="1" xfId="0" applyFont="1" applyFill="1" applyBorder="1"/>
    <xf numFmtId="0" fontId="0" fillId="6" borderId="1" xfId="0" applyFill="1" applyBorder="1"/>
    <xf numFmtId="0" fontId="0" fillId="7" borderId="1" xfId="0" applyFill="1" applyBorder="1"/>
    <xf numFmtId="0" fontId="0" fillId="0" borderId="1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6" borderId="20" xfId="0" applyFill="1" applyBorder="1"/>
    <xf numFmtId="0" fontId="0" fillId="7" borderId="20" xfId="0" applyFill="1" applyBorder="1"/>
    <xf numFmtId="0" fontId="3" fillId="0" borderId="1" xfId="0" applyFont="1" applyBorder="1"/>
    <xf numFmtId="0" fontId="3" fillId="0" borderId="16" xfId="0" applyFont="1" applyBorder="1"/>
    <xf numFmtId="0" fontId="0" fillId="0" borderId="1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 vertical="center"/>
    </xf>
    <xf numFmtId="164" fontId="0" fillId="0" borderId="1" xfId="0" applyNumberFormat="1" applyBorder="1"/>
    <xf numFmtId="0" fontId="0" fillId="0" borderId="1" xfId="0" applyNumberFormat="1" applyBorder="1" applyAlignment="1">
      <alignment horizontal="right"/>
    </xf>
    <xf numFmtId="0" fontId="0" fillId="0" borderId="16" xfId="0" applyNumberFormat="1" applyBorder="1" applyAlignment="1">
      <alignment horizontal="right"/>
    </xf>
    <xf numFmtId="0" fontId="4" fillId="3" borderId="1" xfId="0" applyFont="1" applyFill="1" applyBorder="1"/>
    <xf numFmtId="0" fontId="3" fillId="0" borderId="1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0" fillId="0" borderId="1" xfId="0" applyNumberFormat="1" applyBorder="1"/>
    <xf numFmtId="0" fontId="0" fillId="6" borderId="1" xfId="0" applyFill="1" applyBorder="1" applyAlignment="1">
      <alignment wrapText="1"/>
    </xf>
    <xf numFmtId="0" fontId="0" fillId="0" borderId="0" xfId="0" applyBorder="1"/>
    <xf numFmtId="0" fontId="0" fillId="0" borderId="2" xfId="0" applyFill="1" applyBorder="1"/>
    <xf numFmtId="0" fontId="0" fillId="0" borderId="25" xfId="0" applyBorder="1"/>
    <xf numFmtId="164" fontId="0" fillId="0" borderId="18" xfId="0" applyNumberFormat="1" applyBorder="1"/>
    <xf numFmtId="0" fontId="5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27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vertical="center" wrapText="1"/>
    </xf>
    <xf numFmtId="164" fontId="0" fillId="0" borderId="1" xfId="0" applyNumberFormat="1" applyFill="1" applyBorder="1"/>
    <xf numFmtId="0" fontId="9" fillId="0" borderId="0" xfId="0" applyFont="1"/>
    <xf numFmtId="0" fontId="8" fillId="0" borderId="0" xfId="0" applyFont="1"/>
    <xf numFmtId="0" fontId="10" fillId="0" borderId="0" xfId="0" applyFont="1"/>
    <xf numFmtId="0" fontId="7" fillId="6" borderId="1" xfId="0" applyFont="1" applyFill="1" applyBorder="1"/>
    <xf numFmtId="0" fontId="7" fillId="0" borderId="1" xfId="0" applyFont="1" applyBorder="1"/>
    <xf numFmtId="0" fontId="7" fillId="0" borderId="16" xfId="0" applyFont="1" applyBorder="1"/>
    <xf numFmtId="0" fontId="7" fillId="6" borderId="11" xfId="0" applyFont="1" applyFill="1" applyBorder="1"/>
    <xf numFmtId="0" fontId="7" fillId="0" borderId="1" xfId="0" applyNumberFormat="1" applyFont="1" applyBorder="1" applyAlignment="1">
      <alignment horizontal="right"/>
    </xf>
    <xf numFmtId="0" fontId="7" fillId="0" borderId="16" xfId="0" applyNumberFormat="1" applyFont="1" applyBorder="1" applyAlignment="1">
      <alignment horizontal="right"/>
    </xf>
    <xf numFmtId="164" fontId="7" fillId="0" borderId="1" xfId="0" applyNumberFormat="1" applyFont="1" applyBorder="1"/>
    <xf numFmtId="0" fontId="7" fillId="2" borderId="1" xfId="0" applyFont="1" applyFill="1" applyBorder="1"/>
    <xf numFmtId="0" fontId="7" fillId="0" borderId="1" xfId="0" applyFont="1" applyFill="1" applyBorder="1"/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7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>
      <pane ySplit="3" topLeftCell="A34" activePane="bottomLeft" state="frozen"/>
      <selection pane="bottomLeft" activeCell="A44" sqref="A44"/>
    </sheetView>
  </sheetViews>
  <sheetFormatPr defaultRowHeight="15" x14ac:dyDescent="0.25"/>
  <cols>
    <col min="1" max="1" width="86.28515625" bestFit="1" customWidth="1"/>
  </cols>
  <sheetData>
    <row r="1" spans="1:7" ht="16.5" thickBot="1" x14ac:dyDescent="0.3">
      <c r="A1" s="85" t="s">
        <v>73</v>
      </c>
      <c r="B1" s="86"/>
      <c r="C1" s="86"/>
      <c r="D1" s="86"/>
      <c r="E1" s="86"/>
      <c r="F1" s="86"/>
      <c r="G1" s="87"/>
    </row>
    <row r="2" spans="1:7" x14ac:dyDescent="0.25">
      <c r="A2" s="90" t="s">
        <v>0</v>
      </c>
      <c r="B2" s="88" t="s">
        <v>1</v>
      </c>
      <c r="C2" s="88" t="s">
        <v>2</v>
      </c>
      <c r="D2" s="88" t="s">
        <v>3</v>
      </c>
      <c r="E2" s="88" t="s">
        <v>4</v>
      </c>
      <c r="F2" s="88" t="s">
        <v>5</v>
      </c>
      <c r="G2" s="88" t="s">
        <v>6</v>
      </c>
    </row>
    <row r="3" spans="1:7" x14ac:dyDescent="0.25">
      <c r="A3" s="91"/>
      <c r="B3" s="89"/>
      <c r="C3" s="89"/>
      <c r="D3" s="89"/>
      <c r="E3" s="89"/>
      <c r="F3" s="89"/>
      <c r="G3" s="89"/>
    </row>
    <row r="4" spans="1:7" ht="15.75" thickBot="1" x14ac:dyDescent="0.3">
      <c r="A4" s="28" t="s">
        <v>65</v>
      </c>
      <c r="B4" s="29"/>
      <c r="C4" s="29"/>
      <c r="D4" s="29"/>
      <c r="E4" s="29"/>
      <c r="F4" s="29"/>
      <c r="G4" s="30"/>
    </row>
    <row r="5" spans="1:7" x14ac:dyDescent="0.25">
      <c r="A5" s="6" t="s">
        <v>66</v>
      </c>
      <c r="B5" s="4">
        <v>32.9</v>
      </c>
      <c r="C5" s="4">
        <v>34.9</v>
      </c>
      <c r="D5" s="5">
        <v>24.2</v>
      </c>
      <c r="E5" s="4">
        <v>6.1</v>
      </c>
      <c r="F5" s="4">
        <v>1.9</v>
      </c>
      <c r="G5" s="7">
        <v>100</v>
      </c>
    </row>
    <row r="6" spans="1:7" x14ac:dyDescent="0.25">
      <c r="A6" s="13" t="s">
        <v>67</v>
      </c>
      <c r="B6" s="14">
        <v>27.8</v>
      </c>
      <c r="C6" s="14">
        <v>29.7</v>
      </c>
      <c r="D6" s="2">
        <v>15</v>
      </c>
      <c r="E6" s="14">
        <v>4.5</v>
      </c>
      <c r="F6" s="14">
        <v>22.7</v>
      </c>
      <c r="G6" s="15">
        <v>100</v>
      </c>
    </row>
    <row r="7" spans="1:7" x14ac:dyDescent="0.25">
      <c r="A7" s="13" t="s">
        <v>68</v>
      </c>
      <c r="B7" s="14">
        <v>36</v>
      </c>
      <c r="C7" s="14">
        <v>19.5</v>
      </c>
      <c r="D7" s="2">
        <v>26.5</v>
      </c>
      <c r="E7" s="14">
        <v>40.4</v>
      </c>
      <c r="F7" s="14">
        <v>91</v>
      </c>
      <c r="G7" s="15">
        <v>42.4</v>
      </c>
    </row>
    <row r="8" spans="1:7" x14ac:dyDescent="0.25">
      <c r="A8" s="13" t="s">
        <v>69</v>
      </c>
      <c r="B8" s="14">
        <v>99</v>
      </c>
      <c r="C8" s="14">
        <v>99.6</v>
      </c>
      <c r="D8" s="2">
        <v>72.400000000000006</v>
      </c>
      <c r="E8" s="14">
        <v>87.5</v>
      </c>
      <c r="F8" s="14">
        <v>1416.3</v>
      </c>
      <c r="G8" s="16">
        <v>117.1</v>
      </c>
    </row>
    <row r="9" spans="1:7" x14ac:dyDescent="0.25">
      <c r="A9" s="13" t="s">
        <v>70</v>
      </c>
      <c r="B9" s="14">
        <v>3060.5</v>
      </c>
      <c r="C9" s="14">
        <v>2902.5</v>
      </c>
      <c r="D9" s="2">
        <v>2757.4</v>
      </c>
      <c r="E9" s="14">
        <v>1811.6</v>
      </c>
      <c r="F9" s="14">
        <v>16103.7</v>
      </c>
      <c r="G9" s="15">
        <v>5860.4</v>
      </c>
    </row>
    <row r="10" spans="1:7" x14ac:dyDescent="0.25">
      <c r="A10" s="13" t="s">
        <v>74</v>
      </c>
      <c r="B10" s="14">
        <v>52.3</v>
      </c>
      <c r="C10" s="14">
        <v>49.5</v>
      </c>
      <c r="D10" s="83">
        <v>47.1</v>
      </c>
      <c r="E10" s="14">
        <v>30.9</v>
      </c>
      <c r="F10" s="14">
        <v>27</v>
      </c>
      <c r="G10" s="15">
        <v>100</v>
      </c>
    </row>
    <row r="11" spans="1:7" x14ac:dyDescent="0.25">
      <c r="A11" s="8" t="s">
        <v>71</v>
      </c>
      <c r="B11" s="1">
        <v>12</v>
      </c>
      <c r="C11" s="1">
        <v>13</v>
      </c>
      <c r="D11" s="2">
        <v>8</v>
      </c>
      <c r="E11" s="1">
        <v>1</v>
      </c>
      <c r="F11" s="1">
        <v>1</v>
      </c>
      <c r="G11" s="9">
        <v>35</v>
      </c>
    </row>
    <row r="12" spans="1:7" x14ac:dyDescent="0.25">
      <c r="A12" s="8" t="s">
        <v>72</v>
      </c>
      <c r="B12" s="1">
        <v>315</v>
      </c>
      <c r="C12" s="1">
        <v>329</v>
      </c>
      <c r="D12" s="2">
        <v>187</v>
      </c>
      <c r="E12" s="1">
        <v>18</v>
      </c>
      <c r="F12" s="1">
        <v>25</v>
      </c>
      <c r="G12" s="9">
        <v>896</v>
      </c>
    </row>
    <row r="13" spans="1:7" x14ac:dyDescent="0.25">
      <c r="A13" s="10" t="s">
        <v>61</v>
      </c>
      <c r="B13" s="3"/>
      <c r="C13" s="3"/>
      <c r="D13" s="3"/>
      <c r="E13" s="3"/>
      <c r="F13" s="3"/>
      <c r="G13" s="11"/>
    </row>
    <row r="14" spans="1:7" x14ac:dyDescent="0.25">
      <c r="A14" s="8" t="s">
        <v>62</v>
      </c>
      <c r="B14" s="1">
        <v>59.2</v>
      </c>
      <c r="C14" s="1">
        <v>50.8</v>
      </c>
      <c r="D14" s="2">
        <v>62.1</v>
      </c>
      <c r="E14" s="1">
        <v>77.400000000000006</v>
      </c>
      <c r="F14" s="1">
        <v>44.5</v>
      </c>
      <c r="G14" s="9">
        <v>57.8</v>
      </c>
    </row>
    <row r="15" spans="1:7" x14ac:dyDescent="0.25">
      <c r="A15" s="8" t="s">
        <v>63</v>
      </c>
      <c r="B15" s="1">
        <v>9.1999999999999993</v>
      </c>
      <c r="C15" s="1">
        <v>21</v>
      </c>
      <c r="D15" s="2">
        <v>12.4</v>
      </c>
      <c r="E15" s="1">
        <v>8.4</v>
      </c>
      <c r="F15" s="1">
        <v>9</v>
      </c>
      <c r="G15" s="9">
        <v>14</v>
      </c>
    </row>
    <row r="16" spans="1:7" x14ac:dyDescent="0.25">
      <c r="A16" s="8" t="s">
        <v>64</v>
      </c>
      <c r="B16" s="1">
        <v>2.9</v>
      </c>
      <c r="C16" s="1">
        <v>2.5</v>
      </c>
      <c r="D16" s="2">
        <v>2.7</v>
      </c>
      <c r="E16" s="1">
        <v>2.2999999999999998</v>
      </c>
      <c r="F16" s="1">
        <v>2.2999999999999998</v>
      </c>
      <c r="G16" s="9">
        <v>2.7</v>
      </c>
    </row>
    <row r="17" spans="1:7" x14ac:dyDescent="0.25">
      <c r="A17" s="10" t="s">
        <v>57</v>
      </c>
      <c r="B17" s="3"/>
      <c r="C17" s="3"/>
      <c r="D17" s="3"/>
      <c r="E17" s="3"/>
      <c r="F17" s="3"/>
      <c r="G17" s="11"/>
    </row>
    <row r="18" spans="1:7" x14ac:dyDescent="0.25">
      <c r="A18" s="18" t="s">
        <v>60</v>
      </c>
      <c r="B18" s="14">
        <v>1</v>
      </c>
      <c r="C18" s="14">
        <v>0</v>
      </c>
      <c r="D18" s="2">
        <v>0</v>
      </c>
      <c r="E18" s="14">
        <v>1</v>
      </c>
      <c r="F18" s="14">
        <v>1</v>
      </c>
      <c r="G18" s="15">
        <v>4</v>
      </c>
    </row>
    <row r="19" spans="1:7" x14ac:dyDescent="0.25">
      <c r="A19" s="13" t="s">
        <v>59</v>
      </c>
      <c r="B19" s="14">
        <v>20</v>
      </c>
      <c r="C19" s="14">
        <v>14</v>
      </c>
      <c r="D19" s="2">
        <v>11</v>
      </c>
      <c r="E19" s="14">
        <v>3</v>
      </c>
      <c r="F19" s="14">
        <v>7</v>
      </c>
      <c r="G19" s="15">
        <v>61</v>
      </c>
    </row>
    <row r="20" spans="1:7" x14ac:dyDescent="0.25">
      <c r="A20" s="13" t="s">
        <v>58</v>
      </c>
      <c r="B20" s="14">
        <v>36</v>
      </c>
      <c r="C20" s="14">
        <v>19.5</v>
      </c>
      <c r="D20" s="2">
        <v>26.5</v>
      </c>
      <c r="E20" s="14">
        <v>40.4</v>
      </c>
      <c r="F20" s="14">
        <v>91</v>
      </c>
      <c r="G20" s="15">
        <v>42.4</v>
      </c>
    </row>
    <row r="21" spans="1:7" x14ac:dyDescent="0.25">
      <c r="A21" s="10" t="s">
        <v>97</v>
      </c>
      <c r="B21" s="3"/>
      <c r="C21" s="3"/>
      <c r="D21" s="3"/>
      <c r="E21" s="3"/>
      <c r="F21" s="3"/>
      <c r="G21" s="11"/>
    </row>
    <row r="22" spans="1:7" x14ac:dyDescent="0.25">
      <c r="A22" s="13" t="s">
        <v>105</v>
      </c>
      <c r="B22" s="14">
        <v>10.7</v>
      </c>
      <c r="C22" s="14">
        <v>12.1</v>
      </c>
      <c r="D22" s="2">
        <v>10.9</v>
      </c>
      <c r="E22" s="14">
        <v>11.9</v>
      </c>
      <c r="F22" s="14">
        <v>8.9</v>
      </c>
      <c r="G22" s="15">
        <v>10.9</v>
      </c>
    </row>
    <row r="23" spans="1:7" x14ac:dyDescent="0.25">
      <c r="A23" s="13" t="s">
        <v>104</v>
      </c>
      <c r="B23" s="14">
        <v>1.4</v>
      </c>
      <c r="C23" s="14">
        <v>1.44</v>
      </c>
      <c r="D23" s="2">
        <v>1.31</v>
      </c>
      <c r="E23" s="14">
        <v>1.42</v>
      </c>
      <c r="F23" s="14">
        <v>0.87</v>
      </c>
      <c r="G23" s="15">
        <v>1.28</v>
      </c>
    </row>
    <row r="24" spans="1:7" x14ac:dyDescent="0.25">
      <c r="A24" s="13" t="s">
        <v>103</v>
      </c>
      <c r="B24" s="14">
        <v>13</v>
      </c>
      <c r="C24" s="14">
        <v>11.6</v>
      </c>
      <c r="D24" s="2">
        <v>11.6</v>
      </c>
      <c r="E24" s="14">
        <v>11.2</v>
      </c>
      <c r="F24" s="14">
        <v>7.8</v>
      </c>
      <c r="G24" s="15">
        <v>11.1</v>
      </c>
    </row>
    <row r="25" spans="1:7" x14ac:dyDescent="0.25">
      <c r="A25" s="13" t="s">
        <v>102</v>
      </c>
      <c r="B25" s="14">
        <v>11.4</v>
      </c>
      <c r="C25" s="14">
        <v>9.6</v>
      </c>
      <c r="D25" s="2">
        <v>10.9</v>
      </c>
      <c r="E25" s="14">
        <v>7.3</v>
      </c>
      <c r="F25" s="14">
        <v>6.8</v>
      </c>
      <c r="G25" s="15">
        <v>9.6</v>
      </c>
    </row>
    <row r="26" spans="1:7" x14ac:dyDescent="0.25">
      <c r="A26" s="13" t="s">
        <v>101</v>
      </c>
      <c r="B26" s="14">
        <v>-2.2999999999999998</v>
      </c>
      <c r="C26" s="14">
        <v>0.5</v>
      </c>
      <c r="D26" s="2">
        <v>-0.7</v>
      </c>
      <c r="E26" s="14">
        <v>0.7</v>
      </c>
      <c r="F26" s="14">
        <v>1.1000000000000001</v>
      </c>
      <c r="G26" s="15">
        <v>-0.2</v>
      </c>
    </row>
    <row r="27" spans="1:7" x14ac:dyDescent="0.25">
      <c r="A27" s="8" t="s">
        <v>100</v>
      </c>
      <c r="B27" s="1">
        <v>110</v>
      </c>
      <c r="C27" s="1">
        <v>105</v>
      </c>
      <c r="D27" s="2">
        <v>104</v>
      </c>
      <c r="E27" s="1">
        <v>108</v>
      </c>
      <c r="F27" s="1">
        <v>113</v>
      </c>
      <c r="G27" s="9">
        <v>108</v>
      </c>
    </row>
    <row r="28" spans="1:7" x14ac:dyDescent="0.25">
      <c r="A28" s="13" t="s">
        <v>99</v>
      </c>
      <c r="B28" s="14">
        <v>72.2</v>
      </c>
      <c r="C28" s="14">
        <v>69.7</v>
      </c>
      <c r="D28" s="2">
        <v>69.900000000000006</v>
      </c>
      <c r="E28" s="14">
        <v>71.099999999999994</v>
      </c>
      <c r="F28" s="14">
        <v>74.8</v>
      </c>
      <c r="G28" s="15">
        <v>71.5</v>
      </c>
    </row>
    <row r="29" spans="1:7" x14ac:dyDescent="0.25">
      <c r="A29" s="13" t="s">
        <v>40</v>
      </c>
      <c r="B29" s="14">
        <v>54</v>
      </c>
      <c r="C29" s="14">
        <v>48.1</v>
      </c>
      <c r="D29" s="2">
        <v>47.5</v>
      </c>
      <c r="E29" s="14">
        <v>49.2</v>
      </c>
      <c r="F29" s="14">
        <v>39.200000000000003</v>
      </c>
      <c r="G29" s="15">
        <v>47.5</v>
      </c>
    </row>
    <row r="30" spans="1:7" x14ac:dyDescent="0.25">
      <c r="A30" s="13" t="s">
        <v>98</v>
      </c>
      <c r="B30" s="14">
        <v>19.5</v>
      </c>
      <c r="C30" s="14">
        <v>14.8</v>
      </c>
      <c r="D30" s="2">
        <v>15.3</v>
      </c>
      <c r="E30" s="14">
        <v>15.4</v>
      </c>
      <c r="F30" s="14">
        <v>14.7</v>
      </c>
      <c r="G30" s="15">
        <v>16.2</v>
      </c>
    </row>
    <row r="31" spans="1:7" x14ac:dyDescent="0.25">
      <c r="A31" s="10" t="s">
        <v>52</v>
      </c>
      <c r="B31" s="3"/>
      <c r="C31" s="3"/>
      <c r="D31" s="3"/>
      <c r="E31" s="3"/>
      <c r="F31" s="3"/>
      <c r="G31" s="11"/>
    </row>
    <row r="32" spans="1:7" x14ac:dyDescent="0.25">
      <c r="A32" s="13" t="s">
        <v>53</v>
      </c>
      <c r="B32" s="14">
        <v>40.799999999999997</v>
      </c>
      <c r="C32" s="14">
        <v>38</v>
      </c>
      <c r="D32" s="2">
        <v>34.299999999999997</v>
      </c>
      <c r="E32" s="14"/>
      <c r="F32" s="14">
        <v>51.6</v>
      </c>
      <c r="G32" s="15">
        <v>41.4</v>
      </c>
    </row>
    <row r="33" spans="1:7" x14ac:dyDescent="0.25">
      <c r="A33" s="13" t="s">
        <v>54</v>
      </c>
      <c r="B33" s="14">
        <v>39.9</v>
      </c>
      <c r="C33" s="14">
        <v>36.799999999999997</v>
      </c>
      <c r="D33" s="2">
        <v>33.1</v>
      </c>
      <c r="E33" s="14"/>
      <c r="F33" s="14">
        <v>48.5</v>
      </c>
      <c r="G33" s="15">
        <v>39.299999999999997</v>
      </c>
    </row>
    <row r="34" spans="1:7" x14ac:dyDescent="0.25">
      <c r="A34" s="13" t="s">
        <v>55</v>
      </c>
      <c r="B34" s="14">
        <v>2.4</v>
      </c>
      <c r="C34" s="14">
        <v>3.2</v>
      </c>
      <c r="D34" s="2">
        <v>3.6</v>
      </c>
      <c r="E34" s="14"/>
      <c r="F34" s="14">
        <v>6</v>
      </c>
      <c r="G34" s="15">
        <v>5.0999999999999996</v>
      </c>
    </row>
    <row r="35" spans="1:7" x14ac:dyDescent="0.25">
      <c r="A35" s="13" t="s">
        <v>56</v>
      </c>
      <c r="B35" s="14">
        <v>3522</v>
      </c>
      <c r="C35" s="14">
        <v>3335</v>
      </c>
      <c r="D35" s="2">
        <v>3184</v>
      </c>
      <c r="E35" s="14">
        <v>3230</v>
      </c>
      <c r="F35" s="14">
        <v>4827</v>
      </c>
      <c r="G35" s="15">
        <v>4090</v>
      </c>
    </row>
    <row r="36" spans="1:7" x14ac:dyDescent="0.25">
      <c r="A36" s="10" t="s">
        <v>41</v>
      </c>
      <c r="B36" s="3"/>
      <c r="C36" s="3"/>
      <c r="D36" s="3"/>
      <c r="E36" s="3"/>
      <c r="F36" s="3"/>
      <c r="G36" s="11"/>
    </row>
    <row r="37" spans="1:7" x14ac:dyDescent="0.25">
      <c r="A37" s="31" t="s">
        <v>7</v>
      </c>
      <c r="B37" s="14">
        <v>34</v>
      </c>
      <c r="C37" s="14">
        <v>31</v>
      </c>
      <c r="D37" s="2">
        <v>28</v>
      </c>
      <c r="E37" s="14">
        <v>22</v>
      </c>
      <c r="F37" s="14">
        <v>18</v>
      </c>
      <c r="G37" s="15">
        <v>30.7</v>
      </c>
    </row>
    <row r="38" spans="1:7" x14ac:dyDescent="0.25">
      <c r="A38" s="31" t="s">
        <v>8</v>
      </c>
      <c r="B38" s="1">
        <v>12</v>
      </c>
      <c r="C38" s="1">
        <v>16</v>
      </c>
      <c r="D38" s="2">
        <v>16</v>
      </c>
      <c r="E38" s="1">
        <v>17</v>
      </c>
      <c r="F38" s="1"/>
      <c r="G38" s="9"/>
    </row>
    <row r="39" spans="1:7" x14ac:dyDescent="0.25">
      <c r="A39" s="31" t="s">
        <v>42</v>
      </c>
      <c r="B39" s="1">
        <v>2.2999999999999998</v>
      </c>
      <c r="C39" s="1">
        <v>1.8</v>
      </c>
      <c r="D39" s="2">
        <v>0.7</v>
      </c>
      <c r="E39" s="1">
        <v>2.5</v>
      </c>
      <c r="F39" s="1">
        <v>93.5</v>
      </c>
      <c r="G39" s="9">
        <v>2.96</v>
      </c>
    </row>
    <row r="40" spans="1:7" x14ac:dyDescent="0.25">
      <c r="A40" s="31" t="s">
        <v>43</v>
      </c>
      <c r="B40" s="1">
        <v>4</v>
      </c>
      <c r="C40" s="1">
        <v>5.6</v>
      </c>
      <c r="D40" s="2">
        <v>4.5</v>
      </c>
      <c r="E40" s="1">
        <v>5.5</v>
      </c>
      <c r="F40" s="1">
        <v>723.9</v>
      </c>
      <c r="G40" s="9"/>
    </row>
    <row r="41" spans="1:7" ht="30" customHeight="1" x14ac:dyDescent="0.25">
      <c r="A41" s="32" t="s">
        <v>44</v>
      </c>
      <c r="B41" s="1">
        <v>7.4</v>
      </c>
      <c r="C41" s="1">
        <v>12.6</v>
      </c>
      <c r="D41" s="2">
        <v>6.7</v>
      </c>
      <c r="E41" s="1">
        <v>7.7</v>
      </c>
      <c r="F41" s="1">
        <v>1112.2</v>
      </c>
      <c r="G41" s="9"/>
    </row>
    <row r="42" spans="1:7" ht="29.25" customHeight="1" x14ac:dyDescent="0.25">
      <c r="A42" s="32" t="s">
        <v>45</v>
      </c>
      <c r="B42" s="1">
        <v>10.7</v>
      </c>
      <c r="C42" s="1">
        <v>19.7</v>
      </c>
      <c r="D42" s="2">
        <v>10.7</v>
      </c>
      <c r="E42" s="1">
        <v>14.9</v>
      </c>
      <c r="F42" s="1">
        <v>3550.8</v>
      </c>
      <c r="G42" s="9"/>
    </row>
    <row r="43" spans="1:7" x14ac:dyDescent="0.25">
      <c r="A43" s="25" t="s">
        <v>106</v>
      </c>
      <c r="B43" s="3"/>
      <c r="C43" s="3"/>
      <c r="D43" s="3"/>
      <c r="E43" s="3"/>
      <c r="F43" s="3"/>
      <c r="G43" s="11"/>
    </row>
    <row r="44" spans="1:7" x14ac:dyDescent="0.25">
      <c r="A44" s="31" t="s">
        <v>125</v>
      </c>
      <c r="B44" s="1">
        <v>34</v>
      </c>
      <c r="C44" s="1">
        <v>46</v>
      </c>
      <c r="D44" s="2">
        <v>56</v>
      </c>
      <c r="E44" s="1"/>
      <c r="F44" s="1"/>
      <c r="G44" s="9">
        <v>54</v>
      </c>
    </row>
    <row r="45" spans="1:7" x14ac:dyDescent="0.25">
      <c r="A45" s="31" t="s">
        <v>124</v>
      </c>
      <c r="B45" s="1">
        <v>16</v>
      </c>
      <c r="C45" s="1">
        <v>10</v>
      </c>
      <c r="D45" s="2">
        <v>14</v>
      </c>
      <c r="E45" s="1"/>
      <c r="F45" s="1"/>
      <c r="G45" s="9">
        <v>30</v>
      </c>
    </row>
    <row r="46" spans="1:7" x14ac:dyDescent="0.25">
      <c r="A46" s="31" t="s">
        <v>33</v>
      </c>
      <c r="B46" s="14">
        <v>23</v>
      </c>
      <c r="C46" s="14">
        <v>33</v>
      </c>
      <c r="D46" s="2">
        <v>48</v>
      </c>
      <c r="E46" s="14">
        <v>70.400000000000006</v>
      </c>
      <c r="F46" s="14">
        <v>96.9</v>
      </c>
      <c r="G46" s="15">
        <v>51.7</v>
      </c>
    </row>
    <row r="47" spans="1:7" x14ac:dyDescent="0.25">
      <c r="A47" s="31" t="s">
        <v>32</v>
      </c>
      <c r="B47" s="14">
        <v>23</v>
      </c>
      <c r="C47" s="14">
        <v>33</v>
      </c>
      <c r="D47" s="2">
        <v>47</v>
      </c>
      <c r="E47" s="14">
        <v>70.400000000000006</v>
      </c>
      <c r="F47" s="14">
        <v>96.9</v>
      </c>
      <c r="G47" s="15">
        <v>51.5</v>
      </c>
    </row>
    <row r="48" spans="1:7" x14ac:dyDescent="0.25">
      <c r="A48" s="31" t="s">
        <v>31</v>
      </c>
      <c r="B48" s="14">
        <v>6.9</v>
      </c>
      <c r="C48" s="14">
        <v>5.5</v>
      </c>
      <c r="D48" s="2">
        <v>5.9</v>
      </c>
      <c r="E48" s="14">
        <v>8.9</v>
      </c>
      <c r="F48" s="14">
        <v>42.2</v>
      </c>
      <c r="G48" s="15">
        <v>15</v>
      </c>
    </row>
    <row r="49" spans="1:7" x14ac:dyDescent="0.25">
      <c r="A49" s="31" t="s">
        <v>10</v>
      </c>
      <c r="B49" s="1">
        <v>53</v>
      </c>
      <c r="C49" s="1">
        <v>54</v>
      </c>
      <c r="D49" s="2">
        <v>48</v>
      </c>
      <c r="E49" s="1"/>
      <c r="F49" s="1"/>
      <c r="G49" s="9">
        <v>128</v>
      </c>
    </row>
    <row r="50" spans="1:7" x14ac:dyDescent="0.25">
      <c r="A50" s="31" t="s">
        <v>11</v>
      </c>
      <c r="B50" s="1">
        <v>735</v>
      </c>
      <c r="C50" s="1">
        <v>547.4</v>
      </c>
      <c r="D50" s="2">
        <v>388.5</v>
      </c>
      <c r="E50" s="1">
        <v>180.2</v>
      </c>
      <c r="F50" s="1">
        <v>394.7</v>
      </c>
      <c r="G50" s="9">
        <v>525.79999999999995</v>
      </c>
    </row>
    <row r="51" spans="1:7" x14ac:dyDescent="0.25">
      <c r="A51" s="10" t="s">
        <v>46</v>
      </c>
      <c r="B51" s="3"/>
      <c r="C51" s="3"/>
      <c r="D51" s="3"/>
      <c r="E51" s="3"/>
      <c r="F51" s="3"/>
      <c r="G51" s="11"/>
    </row>
    <row r="52" spans="1:7" x14ac:dyDescent="0.25">
      <c r="A52" s="31" t="s">
        <v>12</v>
      </c>
      <c r="B52" s="14">
        <v>82</v>
      </c>
      <c r="C52" s="14">
        <v>82</v>
      </c>
      <c r="D52" s="2">
        <v>69</v>
      </c>
      <c r="E52" s="14">
        <v>102</v>
      </c>
      <c r="F52" s="14">
        <v>106</v>
      </c>
      <c r="G52" s="15">
        <v>86</v>
      </c>
    </row>
    <row r="53" spans="1:7" x14ac:dyDescent="0.25">
      <c r="A53" s="31" t="s">
        <v>13</v>
      </c>
      <c r="B53" s="14">
        <v>11.2</v>
      </c>
      <c r="C53" s="14">
        <v>12.6</v>
      </c>
      <c r="D53" s="2">
        <v>11.4</v>
      </c>
      <c r="E53" s="14">
        <v>10.3</v>
      </c>
      <c r="F53" s="14">
        <v>12.5</v>
      </c>
      <c r="G53" s="15">
        <v>11.9</v>
      </c>
    </row>
    <row r="54" spans="1:7" x14ac:dyDescent="0.25">
      <c r="A54" s="31" t="s">
        <v>34</v>
      </c>
      <c r="B54" s="14">
        <v>900</v>
      </c>
      <c r="C54" s="14">
        <v>984</v>
      </c>
      <c r="D54" s="2">
        <v>953</v>
      </c>
      <c r="E54" s="14">
        <v>925</v>
      </c>
      <c r="F54" s="14">
        <v>981</v>
      </c>
      <c r="G54" s="15">
        <v>956</v>
      </c>
    </row>
    <row r="55" spans="1:7" x14ac:dyDescent="0.25">
      <c r="A55" s="33" t="s">
        <v>35</v>
      </c>
      <c r="B55" s="14">
        <v>10.3</v>
      </c>
      <c r="C55" s="14">
        <v>11.6</v>
      </c>
      <c r="D55" s="2">
        <v>10.7</v>
      </c>
      <c r="E55" s="14">
        <v>10.6</v>
      </c>
      <c r="F55" s="14">
        <v>11.5</v>
      </c>
      <c r="G55" s="15">
        <v>11</v>
      </c>
    </row>
    <row r="56" spans="1:7" ht="18" customHeight="1" x14ac:dyDescent="0.25">
      <c r="A56" s="32" t="s">
        <v>76</v>
      </c>
      <c r="B56" s="14">
        <v>56.8</v>
      </c>
      <c r="C56" s="14">
        <v>25.3</v>
      </c>
      <c r="D56" s="2">
        <v>41.2</v>
      </c>
      <c r="E56" s="14">
        <v>37.799999999999997</v>
      </c>
      <c r="F56" s="14">
        <v>78.7</v>
      </c>
      <c r="G56" s="15">
        <v>49.2</v>
      </c>
    </row>
    <row r="57" spans="1:7" ht="13.5" customHeight="1" x14ac:dyDescent="0.25">
      <c r="A57" s="31" t="s">
        <v>36</v>
      </c>
      <c r="B57" s="14">
        <v>37.700000000000003</v>
      </c>
      <c r="C57" s="14">
        <v>25.6</v>
      </c>
      <c r="D57" s="2">
        <v>27.8</v>
      </c>
      <c r="E57" s="14">
        <v>35.700000000000003</v>
      </c>
      <c r="F57" s="14">
        <v>30.4</v>
      </c>
      <c r="G57" s="15">
        <v>56.6</v>
      </c>
    </row>
    <row r="58" spans="1:7" x14ac:dyDescent="0.25">
      <c r="A58" s="31" t="s">
        <v>37</v>
      </c>
      <c r="B58" s="14">
        <v>19.100000000000001</v>
      </c>
      <c r="C58" s="14">
        <v>15.3</v>
      </c>
      <c r="D58" s="2">
        <v>14.5</v>
      </c>
      <c r="E58" s="14">
        <v>19.3</v>
      </c>
      <c r="F58" s="14">
        <v>27.7</v>
      </c>
      <c r="G58" s="15">
        <v>29.6</v>
      </c>
    </row>
    <row r="59" spans="1:7" x14ac:dyDescent="0.25">
      <c r="A59" s="31" t="s">
        <v>38</v>
      </c>
      <c r="B59" s="14">
        <v>57.2</v>
      </c>
      <c r="C59" s="14">
        <v>42.1</v>
      </c>
      <c r="D59" s="2">
        <v>48.5</v>
      </c>
      <c r="E59" s="14">
        <v>60.3</v>
      </c>
      <c r="F59" s="14">
        <v>41.4</v>
      </c>
      <c r="G59" s="15">
        <v>73</v>
      </c>
    </row>
    <row r="60" spans="1:7" x14ac:dyDescent="0.25">
      <c r="A60" s="31" t="s">
        <v>39</v>
      </c>
      <c r="B60" s="14">
        <v>18.899999999999999</v>
      </c>
      <c r="C60" s="14">
        <v>18.899999999999999</v>
      </c>
      <c r="D60" s="2">
        <v>17.7</v>
      </c>
      <c r="E60" s="14">
        <v>22</v>
      </c>
      <c r="F60" s="14">
        <v>17.2</v>
      </c>
      <c r="G60" s="15">
        <v>18.600000000000001</v>
      </c>
    </row>
    <row r="61" spans="1:7" ht="18" customHeight="1" x14ac:dyDescent="0.25">
      <c r="A61" s="32" t="s">
        <v>47</v>
      </c>
      <c r="B61" s="14">
        <v>315.3</v>
      </c>
      <c r="C61" s="14">
        <v>328.3</v>
      </c>
      <c r="D61" s="2">
        <v>290.39999999999998</v>
      </c>
      <c r="E61" s="14">
        <v>517.1</v>
      </c>
      <c r="F61" s="14">
        <v>185.8</v>
      </c>
      <c r="G61" s="15">
        <v>428.3</v>
      </c>
    </row>
    <row r="62" spans="1:7" ht="18.75" customHeight="1" x14ac:dyDescent="0.25">
      <c r="A62" s="32" t="s">
        <v>75</v>
      </c>
      <c r="B62" s="14">
        <v>25.7</v>
      </c>
      <c r="C62" s="14">
        <v>22.1</v>
      </c>
      <c r="D62" s="2">
        <v>21.2</v>
      </c>
      <c r="E62" s="14">
        <v>20</v>
      </c>
      <c r="F62" s="14">
        <v>18.7</v>
      </c>
      <c r="G62" s="15">
        <v>21.4</v>
      </c>
    </row>
    <row r="63" spans="1:7" ht="15" customHeight="1" x14ac:dyDescent="0.25">
      <c r="A63" s="10" t="s">
        <v>48</v>
      </c>
      <c r="B63" s="3"/>
      <c r="C63" s="3"/>
      <c r="D63" s="3"/>
      <c r="E63" s="3"/>
      <c r="F63" s="3"/>
      <c r="G63" s="11"/>
    </row>
    <row r="64" spans="1:7" x14ac:dyDescent="0.25">
      <c r="A64" s="31" t="s">
        <v>49</v>
      </c>
      <c r="B64" s="14">
        <v>20.5</v>
      </c>
      <c r="C64" s="14">
        <v>16.3</v>
      </c>
      <c r="D64" s="2">
        <v>3.8</v>
      </c>
      <c r="E64" s="14">
        <v>2.9</v>
      </c>
      <c r="F64" s="14">
        <v>56.5</v>
      </c>
      <c r="G64" s="15">
        <f>SUM(B64:F64)</f>
        <v>100</v>
      </c>
    </row>
    <row r="65" spans="1:7" x14ac:dyDescent="0.25">
      <c r="A65" s="31" t="s">
        <v>115</v>
      </c>
      <c r="B65" s="14">
        <v>35.700000000000003</v>
      </c>
      <c r="C65" s="14">
        <v>43.4</v>
      </c>
      <c r="D65" s="2">
        <v>48.9</v>
      </c>
      <c r="E65" s="14">
        <v>58.3</v>
      </c>
      <c r="F65" s="14">
        <v>24.2</v>
      </c>
      <c r="G65" s="15">
        <v>31.4</v>
      </c>
    </row>
    <row r="66" spans="1:7" x14ac:dyDescent="0.25">
      <c r="A66" s="26" t="s">
        <v>14</v>
      </c>
      <c r="B66" s="35"/>
      <c r="C66" s="35"/>
      <c r="D66" s="35"/>
      <c r="E66" s="35"/>
      <c r="F66" s="35"/>
      <c r="G66" s="36"/>
    </row>
    <row r="67" spans="1:7" x14ac:dyDescent="0.25">
      <c r="A67" s="31" t="s">
        <v>15</v>
      </c>
      <c r="B67" s="14">
        <v>42</v>
      </c>
      <c r="C67" s="14">
        <v>18.5</v>
      </c>
      <c r="D67" s="2">
        <v>28.5</v>
      </c>
      <c r="E67" s="14">
        <v>11</v>
      </c>
      <c r="F67" s="14">
        <v>0</v>
      </c>
      <c r="G67" s="15">
        <v>100</v>
      </c>
    </row>
    <row r="68" spans="1:7" x14ac:dyDescent="0.25">
      <c r="A68" s="31" t="s">
        <v>16</v>
      </c>
      <c r="B68" s="14">
        <v>46</v>
      </c>
      <c r="C68" s="14">
        <v>21</v>
      </c>
      <c r="D68" s="23">
        <v>24.9</v>
      </c>
      <c r="E68" s="17">
        <v>7.87</v>
      </c>
      <c r="F68" s="14">
        <v>0.28999999999999998</v>
      </c>
      <c r="G68" s="15">
        <v>100</v>
      </c>
    </row>
    <row r="69" spans="1:7" x14ac:dyDescent="0.25">
      <c r="A69" s="31" t="s">
        <v>17</v>
      </c>
      <c r="B69" s="14">
        <v>18.899999999999999</v>
      </c>
      <c r="C69" s="14">
        <v>39.700000000000003</v>
      </c>
      <c r="D69" s="2">
        <v>12.9</v>
      </c>
      <c r="E69" s="14">
        <v>28.4</v>
      </c>
      <c r="F69" s="14">
        <v>0</v>
      </c>
      <c r="G69" s="15">
        <v>100</v>
      </c>
    </row>
    <row r="70" spans="1:7" x14ac:dyDescent="0.25">
      <c r="A70" s="31" t="s">
        <v>18</v>
      </c>
      <c r="B70" s="14">
        <v>63</v>
      </c>
      <c r="C70" s="14">
        <v>22.7</v>
      </c>
      <c r="D70" s="2">
        <v>13.2</v>
      </c>
      <c r="E70" s="14">
        <v>0.4</v>
      </c>
      <c r="F70" s="14">
        <v>0.7</v>
      </c>
      <c r="G70" s="15">
        <v>100</v>
      </c>
    </row>
    <row r="71" spans="1:7" x14ac:dyDescent="0.25">
      <c r="A71" s="31" t="s">
        <v>19</v>
      </c>
      <c r="B71" s="14">
        <v>0.36</v>
      </c>
      <c r="C71" s="14">
        <v>18.399999999999999</v>
      </c>
      <c r="D71" s="2">
        <v>62.5</v>
      </c>
      <c r="E71" s="14">
        <v>15.8</v>
      </c>
      <c r="F71" s="14">
        <v>2.94</v>
      </c>
      <c r="G71" s="15">
        <v>100</v>
      </c>
    </row>
    <row r="72" spans="1:7" x14ac:dyDescent="0.25">
      <c r="A72" s="31" t="s">
        <v>20</v>
      </c>
      <c r="B72" s="14">
        <v>11</v>
      </c>
      <c r="C72" s="14">
        <v>71.099999999999994</v>
      </c>
      <c r="D72" s="24">
        <v>12.1</v>
      </c>
      <c r="E72" s="14">
        <v>4.3</v>
      </c>
      <c r="F72" s="14">
        <v>1.5</v>
      </c>
      <c r="G72" s="15">
        <v>100</v>
      </c>
    </row>
    <row r="73" spans="1:7" x14ac:dyDescent="0.25">
      <c r="A73" s="31" t="s">
        <v>21</v>
      </c>
      <c r="B73" s="14">
        <v>40</v>
      </c>
      <c r="C73" s="14">
        <v>24</v>
      </c>
      <c r="D73" s="2">
        <v>12.5</v>
      </c>
      <c r="E73" s="14">
        <v>22.5</v>
      </c>
      <c r="F73" s="20">
        <v>1</v>
      </c>
      <c r="G73" s="15">
        <v>100</v>
      </c>
    </row>
    <row r="74" spans="1:7" x14ac:dyDescent="0.25">
      <c r="A74" s="31" t="s">
        <v>22</v>
      </c>
      <c r="B74" s="14">
        <v>55</v>
      </c>
      <c r="C74" s="14">
        <v>13.3</v>
      </c>
      <c r="D74" s="2">
        <v>22.2</v>
      </c>
      <c r="E74" s="14">
        <v>2.5499999999999998</v>
      </c>
      <c r="F74" s="14">
        <v>7.95</v>
      </c>
      <c r="G74" s="15">
        <v>100</v>
      </c>
    </row>
    <row r="75" spans="1:7" x14ac:dyDescent="0.25">
      <c r="A75" s="31" t="s">
        <v>23</v>
      </c>
      <c r="B75" s="14">
        <v>7.7</v>
      </c>
      <c r="C75" s="14">
        <v>9.6</v>
      </c>
      <c r="D75" s="2">
        <v>56.5</v>
      </c>
      <c r="E75" s="14">
        <v>19.5</v>
      </c>
      <c r="F75" s="14">
        <v>6.7</v>
      </c>
      <c r="G75" s="15">
        <v>100</v>
      </c>
    </row>
    <row r="76" spans="1:7" ht="30" x14ac:dyDescent="0.25">
      <c r="A76" s="27" t="s">
        <v>51</v>
      </c>
      <c r="B76" s="14">
        <v>12</v>
      </c>
      <c r="C76" s="14">
        <v>39</v>
      </c>
      <c r="D76" s="2">
        <v>53.9</v>
      </c>
      <c r="E76" s="14">
        <v>66.8</v>
      </c>
      <c r="F76" s="14">
        <v>49.8</v>
      </c>
      <c r="G76" s="15">
        <v>51.3</v>
      </c>
    </row>
    <row r="77" spans="1:7" x14ac:dyDescent="0.25">
      <c r="A77" s="26" t="s">
        <v>24</v>
      </c>
      <c r="B77" s="35"/>
      <c r="C77" s="35"/>
      <c r="D77" s="35"/>
      <c r="E77" s="35"/>
      <c r="F77" s="35"/>
      <c r="G77" s="36"/>
    </row>
    <row r="78" spans="1:7" x14ac:dyDescent="0.25">
      <c r="A78" s="31" t="s">
        <v>50</v>
      </c>
      <c r="B78" s="14">
        <v>11.8</v>
      </c>
      <c r="C78" s="14">
        <v>14.5</v>
      </c>
      <c r="D78" s="2">
        <v>5</v>
      </c>
      <c r="E78" s="14">
        <v>2.7</v>
      </c>
      <c r="F78" s="14">
        <v>66</v>
      </c>
      <c r="G78" s="15">
        <v>100</v>
      </c>
    </row>
    <row r="79" spans="1:7" x14ac:dyDescent="0.25">
      <c r="A79" s="31" t="s">
        <v>25</v>
      </c>
      <c r="B79" s="14">
        <v>11.7</v>
      </c>
      <c r="C79" s="19">
        <v>9.9</v>
      </c>
      <c r="D79" s="2">
        <v>3.1</v>
      </c>
      <c r="E79" s="14">
        <v>2.2000000000000002</v>
      </c>
      <c r="F79" s="14">
        <v>73.099999999999994</v>
      </c>
      <c r="G79" s="15">
        <v>100</v>
      </c>
    </row>
    <row r="80" spans="1:7" x14ac:dyDescent="0.25">
      <c r="A80" s="31" t="s">
        <v>26</v>
      </c>
      <c r="B80" s="14">
        <v>16.8</v>
      </c>
      <c r="C80" s="14">
        <v>13.3</v>
      </c>
      <c r="D80" s="2">
        <v>6.5</v>
      </c>
      <c r="E80" s="14">
        <v>2.8</v>
      </c>
      <c r="F80" s="14">
        <v>60.6</v>
      </c>
      <c r="G80" s="15">
        <v>100</v>
      </c>
    </row>
    <row r="81" spans="1:7" x14ac:dyDescent="0.25">
      <c r="A81" s="10" t="s">
        <v>123</v>
      </c>
      <c r="B81" s="3"/>
      <c r="C81" s="3"/>
      <c r="D81" s="3"/>
      <c r="E81" s="3"/>
      <c r="F81" s="3"/>
      <c r="G81" s="11"/>
    </row>
    <row r="82" spans="1:7" x14ac:dyDescent="0.25">
      <c r="A82" s="31" t="s">
        <v>27</v>
      </c>
      <c r="B82" s="14">
        <v>1697.2</v>
      </c>
      <c r="C82" s="14">
        <v>1564.3</v>
      </c>
      <c r="D82" s="2">
        <v>1526.6</v>
      </c>
      <c r="E82" s="14"/>
      <c r="F82" s="14">
        <v>2292.6</v>
      </c>
      <c r="G82" s="15">
        <v>1767.5</v>
      </c>
    </row>
    <row r="83" spans="1:7" x14ac:dyDescent="0.25">
      <c r="A83" s="31" t="s">
        <v>28</v>
      </c>
      <c r="B83" s="14">
        <v>1682.4</v>
      </c>
      <c r="C83" s="14">
        <v>1650.6</v>
      </c>
      <c r="D83" s="2">
        <v>1578.7</v>
      </c>
      <c r="E83" s="14"/>
      <c r="F83" s="14">
        <v>2374.6999999999998</v>
      </c>
      <c r="G83" s="15">
        <v>1816.7</v>
      </c>
    </row>
    <row r="84" spans="1:7" x14ac:dyDescent="0.25">
      <c r="A84" s="31" t="s">
        <v>29</v>
      </c>
      <c r="B84" s="14">
        <v>43.4</v>
      </c>
      <c r="C84" s="14">
        <v>45.3</v>
      </c>
      <c r="D84" s="2">
        <v>48</v>
      </c>
      <c r="E84" s="14"/>
      <c r="F84" s="14">
        <v>40.700000000000003</v>
      </c>
      <c r="G84" s="15">
        <v>43.8</v>
      </c>
    </row>
    <row r="85" spans="1:7" x14ac:dyDescent="0.25">
      <c r="A85" s="31" t="s">
        <v>30</v>
      </c>
      <c r="B85" s="14">
        <v>19.3</v>
      </c>
      <c r="C85" s="14">
        <v>17.7</v>
      </c>
      <c r="D85" s="2">
        <v>19.600000000000001</v>
      </c>
      <c r="E85" s="14"/>
      <c r="F85" s="14">
        <v>19.3</v>
      </c>
      <c r="G85" s="15">
        <v>18.899999999999999</v>
      </c>
    </row>
    <row r="86" spans="1:7" ht="15.75" thickBot="1" x14ac:dyDescent="0.3">
      <c r="A86" s="34" t="s">
        <v>116</v>
      </c>
      <c r="B86" s="21">
        <v>11.7</v>
      </c>
      <c r="C86" s="21">
        <v>14.9</v>
      </c>
      <c r="D86" s="12">
        <v>16.7</v>
      </c>
      <c r="E86" s="21"/>
      <c r="F86" s="21">
        <v>2.6</v>
      </c>
      <c r="G86" s="22">
        <v>11.4</v>
      </c>
    </row>
  </sheetData>
  <mergeCells count="8">
    <mergeCell ref="A1:G1"/>
    <mergeCell ref="G2:G3"/>
    <mergeCell ref="F2:F3"/>
    <mergeCell ref="E2:E3"/>
    <mergeCell ref="D2:D3"/>
    <mergeCell ref="C2:C3"/>
    <mergeCell ref="B2:B3"/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>
      <pane ySplit="3" topLeftCell="A43" activePane="bottomLeft" state="frozen"/>
      <selection pane="bottomLeft" activeCell="J20" sqref="J20:J24"/>
    </sheetView>
  </sheetViews>
  <sheetFormatPr defaultRowHeight="15" x14ac:dyDescent="0.25"/>
  <cols>
    <col min="1" max="1" width="87.7109375" customWidth="1"/>
    <col min="2" max="2" width="9.5703125" bestFit="1" customWidth="1"/>
    <col min="3" max="8" width="10.5703125" bestFit="1" customWidth="1"/>
    <col min="9" max="9" width="9.5703125" bestFit="1" customWidth="1"/>
  </cols>
  <sheetData>
    <row r="1" spans="1:10" ht="16.5" thickBot="1" x14ac:dyDescent="0.3">
      <c r="A1" s="95" t="s">
        <v>96</v>
      </c>
      <c r="B1" s="96"/>
      <c r="C1" s="96"/>
      <c r="D1" s="96"/>
      <c r="E1" s="96"/>
      <c r="F1" s="96"/>
      <c r="G1" s="96"/>
      <c r="H1" s="96"/>
      <c r="I1" s="96"/>
      <c r="J1" s="97"/>
    </row>
    <row r="2" spans="1:10" ht="15" customHeight="1" x14ac:dyDescent="0.25">
      <c r="A2" s="90" t="s">
        <v>0</v>
      </c>
      <c r="B2" s="92" t="s">
        <v>77</v>
      </c>
      <c r="C2" s="92" t="s">
        <v>78</v>
      </c>
      <c r="D2" s="92" t="s">
        <v>79</v>
      </c>
      <c r="E2" s="92" t="s">
        <v>80</v>
      </c>
      <c r="F2" s="92" t="s">
        <v>81</v>
      </c>
      <c r="G2" s="92" t="s">
        <v>82</v>
      </c>
      <c r="H2" s="92" t="s">
        <v>83</v>
      </c>
      <c r="I2" s="92" t="s">
        <v>84</v>
      </c>
      <c r="J2" s="93" t="s">
        <v>3</v>
      </c>
    </row>
    <row r="3" spans="1:10" ht="15.75" customHeight="1" x14ac:dyDescent="0.25">
      <c r="A3" s="91"/>
      <c r="B3" s="89"/>
      <c r="C3" s="89"/>
      <c r="D3" s="89"/>
      <c r="E3" s="89"/>
      <c r="F3" s="89"/>
      <c r="G3" s="89"/>
      <c r="H3" s="89"/>
      <c r="I3" s="89"/>
      <c r="J3" s="94"/>
    </row>
    <row r="4" spans="1:10" ht="15.75" thickBot="1" x14ac:dyDescent="0.3">
      <c r="A4" s="28" t="s">
        <v>65</v>
      </c>
      <c r="B4" s="68"/>
      <c r="C4" s="68"/>
      <c r="D4" s="69"/>
      <c r="E4" s="68"/>
      <c r="F4" s="69"/>
      <c r="G4" s="69"/>
      <c r="H4" s="69"/>
      <c r="I4" s="70"/>
      <c r="J4" s="71"/>
    </row>
    <row r="5" spans="1:10" ht="15.75" thickBot="1" x14ac:dyDescent="0.3">
      <c r="A5" s="6" t="s">
        <v>117</v>
      </c>
      <c r="B5" s="4">
        <v>296</v>
      </c>
      <c r="C5" s="4">
        <v>1547</v>
      </c>
      <c r="D5" s="65">
        <v>869</v>
      </c>
      <c r="E5" s="4">
        <v>1313</v>
      </c>
      <c r="F5" s="4">
        <v>925</v>
      </c>
      <c r="G5" s="4">
        <v>766</v>
      </c>
      <c r="H5" s="4">
        <v>999</v>
      </c>
      <c r="I5" s="66">
        <v>675</v>
      </c>
      <c r="J5" s="1">
        <v>7390</v>
      </c>
    </row>
    <row r="6" spans="1:10" x14ac:dyDescent="0.25">
      <c r="A6" s="37" t="s">
        <v>118</v>
      </c>
      <c r="B6" s="67">
        <f>B5/J5*100</f>
        <v>4.0054127198917451</v>
      </c>
      <c r="C6" s="67">
        <f>C5/J5*100</f>
        <v>20.933694181326114</v>
      </c>
      <c r="D6" s="67">
        <f>D5/J5*100</f>
        <v>11.759133964817321</v>
      </c>
      <c r="E6" s="67">
        <f>E5/J5*100</f>
        <v>17.767253044654939</v>
      </c>
      <c r="F6" s="67">
        <f>F5/J5*100</f>
        <v>12.516914749661707</v>
      </c>
      <c r="G6" s="67">
        <f>G5/J5*100</f>
        <v>10.365358592692827</v>
      </c>
      <c r="H6" s="67">
        <f>H5/J5*100</f>
        <v>13.518267929634643</v>
      </c>
      <c r="I6" s="67">
        <f>I5/J5*100</f>
        <v>9.1339648173207042</v>
      </c>
      <c r="J6" s="67">
        <f>SUM(B6:I6)</f>
        <v>100</v>
      </c>
    </row>
    <row r="7" spans="1:10" x14ac:dyDescent="0.25">
      <c r="A7" t="s">
        <v>120</v>
      </c>
      <c r="B7">
        <v>28.6</v>
      </c>
      <c r="C7">
        <v>124.6</v>
      </c>
      <c r="D7">
        <v>62.1</v>
      </c>
      <c r="E7">
        <v>90.8</v>
      </c>
      <c r="F7">
        <v>60.4</v>
      </c>
      <c r="G7">
        <v>53</v>
      </c>
      <c r="H7">
        <v>70.7</v>
      </c>
      <c r="I7">
        <v>43.7</v>
      </c>
      <c r="J7">
        <f>SUM(B7:I7)</f>
        <v>533.9</v>
      </c>
    </row>
    <row r="8" spans="1:10" x14ac:dyDescent="0.25">
      <c r="A8" s="8" t="s">
        <v>119</v>
      </c>
      <c r="B8" s="56">
        <f>B7/J7*100</f>
        <v>5.3568083910844733</v>
      </c>
      <c r="C8" s="56">
        <f>C7/J7*100</f>
        <v>23.337703689829556</v>
      </c>
      <c r="D8" s="72">
        <f>D7/$J7*100</f>
        <v>11.631391646375727</v>
      </c>
      <c r="E8" s="72">
        <f t="shared" ref="E8:J8" si="0">E7/$J7*100</f>
        <v>17.006930136729725</v>
      </c>
      <c r="F8" s="72">
        <f t="shared" si="0"/>
        <v>11.312979958793781</v>
      </c>
      <c r="G8" s="72">
        <f t="shared" si="0"/>
        <v>9.9269526128488472</v>
      </c>
      <c r="H8" s="72">
        <f t="shared" si="0"/>
        <v>13.242180183554975</v>
      </c>
      <c r="I8" s="72">
        <f t="shared" si="0"/>
        <v>8.1850533807829198</v>
      </c>
      <c r="J8" s="72">
        <f t="shared" si="0"/>
        <v>100</v>
      </c>
    </row>
    <row r="9" spans="1:10" s="73" customFormat="1" x14ac:dyDescent="0.25">
      <c r="A9" s="98" t="s">
        <v>113</v>
      </c>
      <c r="B9" s="77">
        <v>43.6</v>
      </c>
      <c r="C9" s="77">
        <v>31.8</v>
      </c>
      <c r="D9" s="84">
        <v>9.3000000000000007</v>
      </c>
      <c r="E9" s="77">
        <v>26.8</v>
      </c>
      <c r="F9" s="77">
        <v>23.8</v>
      </c>
      <c r="G9" s="77">
        <v>29.4</v>
      </c>
      <c r="H9" s="77">
        <v>12.2</v>
      </c>
      <c r="I9" s="78">
        <v>47.3</v>
      </c>
      <c r="J9" s="77">
        <v>26.5</v>
      </c>
    </row>
    <row r="10" spans="1:10" x14ac:dyDescent="0.25">
      <c r="A10" s="8" t="s">
        <v>69</v>
      </c>
      <c r="B10" s="1">
        <v>98.2</v>
      </c>
      <c r="C10" s="1">
        <v>81.2</v>
      </c>
      <c r="D10" s="14">
        <v>72.5</v>
      </c>
      <c r="E10" s="1">
        <v>70.3</v>
      </c>
      <c r="F10" s="1">
        <v>66.099999999999994</v>
      </c>
      <c r="G10" s="1">
        <v>63.4</v>
      </c>
      <c r="H10" s="1">
        <v>65.5</v>
      </c>
      <c r="I10" s="38">
        <v>62.3</v>
      </c>
      <c r="J10" s="1">
        <v>72.400000000000006</v>
      </c>
    </row>
    <row r="11" spans="1:10" x14ac:dyDescent="0.25">
      <c r="A11" s="8" t="s">
        <v>114</v>
      </c>
      <c r="B11" s="1">
        <v>990.09</v>
      </c>
      <c r="C11" s="1">
        <v>2639.2</v>
      </c>
      <c r="D11" s="14">
        <v>3889.1</v>
      </c>
      <c r="E11" s="1">
        <v>2889.9</v>
      </c>
      <c r="F11" s="1">
        <v>4000.1</v>
      </c>
      <c r="G11" s="1">
        <v>2294</v>
      </c>
      <c r="H11" s="1">
        <v>2998.4</v>
      </c>
      <c r="I11" s="38">
        <v>1126</v>
      </c>
      <c r="J11" s="1">
        <v>2757</v>
      </c>
    </row>
    <row r="12" spans="1:10" x14ac:dyDescent="0.25">
      <c r="A12" s="8" t="s">
        <v>71</v>
      </c>
      <c r="B12" s="1">
        <v>1</v>
      </c>
      <c r="C12" s="1">
        <v>1</v>
      </c>
      <c r="D12" s="14">
        <v>1</v>
      </c>
      <c r="E12" s="1">
        <v>1</v>
      </c>
      <c r="F12" s="1">
        <v>1</v>
      </c>
      <c r="G12" s="1">
        <v>1</v>
      </c>
      <c r="H12" s="1">
        <v>1</v>
      </c>
      <c r="I12" s="38">
        <v>1</v>
      </c>
      <c r="J12" s="1">
        <v>8</v>
      </c>
    </row>
    <row r="13" spans="1:10" x14ac:dyDescent="0.25">
      <c r="A13" s="8" t="s">
        <v>72</v>
      </c>
      <c r="B13" s="1">
        <v>7</v>
      </c>
      <c r="C13" s="1">
        <v>37</v>
      </c>
      <c r="D13" s="14">
        <v>27</v>
      </c>
      <c r="E13" s="1">
        <v>30</v>
      </c>
      <c r="F13" s="1">
        <v>23</v>
      </c>
      <c r="G13" s="1">
        <v>25</v>
      </c>
      <c r="H13" s="1">
        <v>23</v>
      </c>
      <c r="I13" s="38">
        <v>15</v>
      </c>
      <c r="J13" s="1">
        <v>187</v>
      </c>
    </row>
    <row r="14" spans="1:10" x14ac:dyDescent="0.25">
      <c r="A14" s="39" t="s">
        <v>56</v>
      </c>
      <c r="B14" s="40">
        <v>3392.8</v>
      </c>
      <c r="C14" s="41">
        <v>3673.7</v>
      </c>
      <c r="D14" s="42">
        <v>2942.4</v>
      </c>
      <c r="E14" s="40">
        <v>3099.1</v>
      </c>
      <c r="F14" s="40">
        <v>3180.3</v>
      </c>
      <c r="G14" s="40">
        <v>3098.4</v>
      </c>
      <c r="H14" s="41">
        <v>2922.1</v>
      </c>
      <c r="I14" s="43">
        <v>3201.2</v>
      </c>
      <c r="J14" s="1">
        <v>3184</v>
      </c>
    </row>
    <row r="15" spans="1:10" x14ac:dyDescent="0.25">
      <c r="A15" s="10" t="s">
        <v>112</v>
      </c>
      <c r="B15" s="3"/>
      <c r="C15" s="3"/>
      <c r="D15" s="3"/>
      <c r="E15" s="3"/>
      <c r="F15" s="3"/>
      <c r="G15" s="3"/>
      <c r="H15" s="3"/>
      <c r="I15" s="44"/>
      <c r="J15" s="45"/>
    </row>
    <row r="16" spans="1:10" x14ac:dyDescent="0.25">
      <c r="A16" s="8" t="s">
        <v>59</v>
      </c>
      <c r="B16" s="1">
        <v>1</v>
      </c>
      <c r="C16" s="1">
        <v>1</v>
      </c>
      <c r="D16" s="14">
        <v>1</v>
      </c>
      <c r="E16" s="1">
        <v>2</v>
      </c>
      <c r="F16" s="1">
        <v>1</v>
      </c>
      <c r="G16" s="1">
        <v>2</v>
      </c>
      <c r="H16" s="1">
        <v>1</v>
      </c>
      <c r="I16" s="38">
        <v>2</v>
      </c>
      <c r="J16" s="1">
        <v>11</v>
      </c>
    </row>
    <row r="17" spans="1:11" s="73" customFormat="1" x14ac:dyDescent="0.25">
      <c r="A17" s="98" t="s">
        <v>58</v>
      </c>
      <c r="B17" s="77">
        <v>43.6</v>
      </c>
      <c r="C17" s="77">
        <v>31.8</v>
      </c>
      <c r="D17" s="84">
        <v>9.3000000000000007</v>
      </c>
      <c r="E17" s="77">
        <v>26.8</v>
      </c>
      <c r="F17" s="77">
        <v>23.8</v>
      </c>
      <c r="G17" s="77">
        <v>29.4</v>
      </c>
      <c r="H17" s="77">
        <v>12.2</v>
      </c>
      <c r="I17" s="78">
        <v>47.3</v>
      </c>
      <c r="J17" s="77">
        <v>26.5</v>
      </c>
    </row>
    <row r="18" spans="1:11" x14ac:dyDescent="0.25">
      <c r="A18" s="10" t="s">
        <v>97</v>
      </c>
      <c r="B18" s="3"/>
      <c r="C18" s="3"/>
      <c r="D18" s="3"/>
      <c r="E18" s="3"/>
      <c r="F18" s="3"/>
      <c r="G18" s="3"/>
      <c r="H18" s="3"/>
      <c r="I18" s="44"/>
      <c r="J18" s="45"/>
    </row>
    <row r="19" spans="1:11" x14ac:dyDescent="0.25">
      <c r="A19" s="8" t="s">
        <v>105</v>
      </c>
      <c r="B19" s="1">
        <v>8.8000000000000007</v>
      </c>
      <c r="C19" s="1">
        <v>10.6</v>
      </c>
      <c r="D19" s="14">
        <v>12.2</v>
      </c>
      <c r="E19" s="1">
        <v>10.6</v>
      </c>
      <c r="F19" s="1">
        <v>9.9</v>
      </c>
      <c r="G19" s="1">
        <v>11.9</v>
      </c>
      <c r="H19" s="1">
        <v>12.2</v>
      </c>
      <c r="I19" s="38">
        <v>10.199999999999999</v>
      </c>
      <c r="J19" s="1">
        <v>10.9</v>
      </c>
    </row>
    <row r="20" spans="1:11" x14ac:dyDescent="0.25">
      <c r="A20" s="8" t="s">
        <v>103</v>
      </c>
      <c r="B20" s="1">
        <v>10.1</v>
      </c>
      <c r="C20" s="1">
        <v>10.5</v>
      </c>
      <c r="D20" s="14">
        <v>11.3</v>
      </c>
      <c r="E20" s="1">
        <v>12.3</v>
      </c>
      <c r="F20" s="1">
        <v>12.4</v>
      </c>
      <c r="G20" s="1">
        <v>11.7</v>
      </c>
      <c r="H20" s="1">
        <v>12.5</v>
      </c>
      <c r="I20" s="38">
        <v>12.3</v>
      </c>
      <c r="J20" s="77">
        <v>11.6</v>
      </c>
    </row>
    <row r="21" spans="1:11" x14ac:dyDescent="0.25">
      <c r="A21" s="8" t="s">
        <v>102</v>
      </c>
      <c r="B21" s="1">
        <v>11.9</v>
      </c>
      <c r="C21" s="1">
        <v>5.3</v>
      </c>
      <c r="D21" s="14">
        <v>21</v>
      </c>
      <c r="E21" s="1">
        <v>18.3</v>
      </c>
      <c r="F21" s="1">
        <v>5</v>
      </c>
      <c r="G21" s="1">
        <v>6.4</v>
      </c>
      <c r="H21" s="1">
        <v>11.8</v>
      </c>
      <c r="I21" s="38">
        <v>6.7</v>
      </c>
      <c r="J21" s="77">
        <v>10.9</v>
      </c>
      <c r="K21" s="74"/>
    </row>
    <row r="22" spans="1:11" x14ac:dyDescent="0.25">
      <c r="A22" s="8" t="s">
        <v>101</v>
      </c>
      <c r="B22" s="77">
        <v>-1.3</v>
      </c>
      <c r="C22" s="1">
        <v>0.1</v>
      </c>
      <c r="D22" s="14">
        <v>0.9</v>
      </c>
      <c r="E22" s="1">
        <v>-1.7</v>
      </c>
      <c r="F22" s="1">
        <v>-2.5</v>
      </c>
      <c r="G22" s="1">
        <v>0.2</v>
      </c>
      <c r="H22" s="1">
        <v>-0.3</v>
      </c>
      <c r="I22" s="38">
        <v>-2.1</v>
      </c>
      <c r="J22" s="77">
        <v>-0.7</v>
      </c>
    </row>
    <row r="23" spans="1:11" x14ac:dyDescent="0.25">
      <c r="A23" s="8" t="s">
        <v>100</v>
      </c>
      <c r="B23" s="1">
        <v>106</v>
      </c>
      <c r="C23" s="1">
        <v>107</v>
      </c>
      <c r="D23" s="14">
        <v>100</v>
      </c>
      <c r="E23" s="1">
        <v>103</v>
      </c>
      <c r="F23" s="1">
        <v>103</v>
      </c>
      <c r="G23" s="1">
        <v>100</v>
      </c>
      <c r="H23" s="1">
        <v>102</v>
      </c>
      <c r="I23" s="38">
        <v>105</v>
      </c>
      <c r="J23" s="77">
        <v>104</v>
      </c>
    </row>
    <row r="24" spans="1:11" x14ac:dyDescent="0.25">
      <c r="A24" s="8" t="s">
        <v>99</v>
      </c>
      <c r="B24" s="46">
        <v>72.099999999999994</v>
      </c>
      <c r="C24" s="1">
        <v>71.400000000000006</v>
      </c>
      <c r="D24" s="14">
        <v>68.7</v>
      </c>
      <c r="E24" s="1">
        <v>68.7</v>
      </c>
      <c r="F24" s="1">
        <v>69.599999999999994</v>
      </c>
      <c r="G24" s="1">
        <v>69.599999999999994</v>
      </c>
      <c r="H24" s="1">
        <v>69</v>
      </c>
      <c r="I24" s="38">
        <v>71.099999999999994</v>
      </c>
      <c r="J24" s="77">
        <v>69.900000000000006</v>
      </c>
    </row>
    <row r="25" spans="1:11" x14ac:dyDescent="0.25">
      <c r="A25" s="8" t="s">
        <v>40</v>
      </c>
      <c r="B25" s="1">
        <v>42.5</v>
      </c>
      <c r="C25" s="1">
        <v>45.8</v>
      </c>
      <c r="D25" s="14">
        <v>47.1</v>
      </c>
      <c r="E25" s="1">
        <v>49.8</v>
      </c>
      <c r="F25" s="1">
        <v>46</v>
      </c>
      <c r="G25" s="1">
        <v>45.8</v>
      </c>
      <c r="H25" s="1">
        <v>51.5</v>
      </c>
      <c r="I25" s="38">
        <v>49.6</v>
      </c>
      <c r="J25" s="77">
        <v>47.5</v>
      </c>
    </row>
    <row r="26" spans="1:11" x14ac:dyDescent="0.25">
      <c r="A26" s="8" t="s">
        <v>111</v>
      </c>
      <c r="B26" s="1">
        <v>15.2</v>
      </c>
      <c r="C26" s="1">
        <v>14.8</v>
      </c>
      <c r="D26" s="14">
        <v>13.5</v>
      </c>
      <c r="E26" s="1">
        <v>15.9</v>
      </c>
      <c r="F26" s="1">
        <v>16.399999999999999</v>
      </c>
      <c r="G26" s="1">
        <v>14.2</v>
      </c>
      <c r="H26" s="1">
        <v>16</v>
      </c>
      <c r="I26" s="38">
        <v>17.600000000000001</v>
      </c>
      <c r="J26" s="1">
        <v>15.3</v>
      </c>
    </row>
    <row r="27" spans="1:11" x14ac:dyDescent="0.25">
      <c r="A27" s="25" t="s">
        <v>41</v>
      </c>
      <c r="B27" s="3"/>
      <c r="C27" s="3"/>
      <c r="D27" s="3"/>
      <c r="E27" s="3"/>
      <c r="F27" s="3"/>
      <c r="G27" s="3"/>
      <c r="H27" s="3"/>
      <c r="I27" s="44"/>
      <c r="J27" s="3"/>
    </row>
    <row r="28" spans="1:11" x14ac:dyDescent="0.25">
      <c r="A28" s="46" t="s">
        <v>107</v>
      </c>
      <c r="B28" s="77">
        <v>26</v>
      </c>
      <c r="C28" s="77">
        <v>25</v>
      </c>
      <c r="D28" s="77">
        <v>31</v>
      </c>
      <c r="E28" s="77">
        <v>29</v>
      </c>
      <c r="F28" s="77">
        <v>32</v>
      </c>
      <c r="G28" s="77">
        <v>28</v>
      </c>
      <c r="H28" s="77">
        <v>27</v>
      </c>
      <c r="I28" s="78">
        <v>31</v>
      </c>
      <c r="J28" s="77">
        <v>28</v>
      </c>
    </row>
    <row r="29" spans="1:11" x14ac:dyDescent="0.25">
      <c r="A29" s="46" t="s">
        <v>85</v>
      </c>
      <c r="B29" s="77">
        <v>10</v>
      </c>
      <c r="C29" s="77">
        <v>19</v>
      </c>
      <c r="D29" s="77">
        <v>13</v>
      </c>
      <c r="E29" s="77">
        <v>17</v>
      </c>
      <c r="F29" s="77">
        <v>18</v>
      </c>
      <c r="G29" s="77">
        <v>16</v>
      </c>
      <c r="H29" s="77">
        <v>20</v>
      </c>
      <c r="I29" s="78">
        <v>13</v>
      </c>
      <c r="J29" s="77">
        <v>16</v>
      </c>
    </row>
    <row r="30" spans="1:11" x14ac:dyDescent="0.25">
      <c r="A30" s="31" t="s">
        <v>42</v>
      </c>
      <c r="B30" s="77">
        <v>0.4</v>
      </c>
      <c r="C30" s="77">
        <v>1.3</v>
      </c>
      <c r="D30" s="77">
        <v>0.8</v>
      </c>
      <c r="E30" s="77">
        <v>0.8</v>
      </c>
      <c r="F30" s="77">
        <v>0.5</v>
      </c>
      <c r="G30" s="77">
        <v>0.1</v>
      </c>
      <c r="H30" s="77">
        <v>0.4</v>
      </c>
      <c r="I30" s="78">
        <v>1.1000000000000001</v>
      </c>
      <c r="J30" s="77">
        <v>0.7</v>
      </c>
    </row>
    <row r="31" spans="1:11" x14ac:dyDescent="0.25">
      <c r="A31" s="31" t="s">
        <v>43</v>
      </c>
      <c r="B31" s="77">
        <v>3.2</v>
      </c>
      <c r="C31" s="77">
        <v>14.7</v>
      </c>
      <c r="D31" s="77">
        <v>1.7</v>
      </c>
      <c r="E31" s="77">
        <v>3.6</v>
      </c>
      <c r="F31" s="77">
        <v>0.9</v>
      </c>
      <c r="G31" s="77">
        <v>1.2</v>
      </c>
      <c r="H31" s="77">
        <v>1.6</v>
      </c>
      <c r="I31" s="78">
        <v>3.8</v>
      </c>
      <c r="J31" s="77">
        <v>4.5</v>
      </c>
    </row>
    <row r="32" spans="1:11" ht="30" x14ac:dyDescent="0.25">
      <c r="A32" s="32" t="s">
        <v>108</v>
      </c>
      <c r="B32" s="77">
        <v>14</v>
      </c>
      <c r="C32" s="77">
        <v>9.9</v>
      </c>
      <c r="D32" s="77">
        <v>5</v>
      </c>
      <c r="E32" s="77">
        <v>4</v>
      </c>
      <c r="F32" s="77">
        <v>8.6</v>
      </c>
      <c r="G32" s="77">
        <v>4.5999999999999996</v>
      </c>
      <c r="H32" s="77">
        <v>7.7</v>
      </c>
      <c r="I32" s="78">
        <v>3</v>
      </c>
      <c r="J32" s="77">
        <v>6.7</v>
      </c>
    </row>
    <row r="33" spans="1:10" x14ac:dyDescent="0.25">
      <c r="A33" s="25" t="s">
        <v>106</v>
      </c>
      <c r="B33" s="3"/>
      <c r="C33" s="3"/>
      <c r="D33" s="3"/>
      <c r="E33" s="3"/>
      <c r="F33" s="3"/>
      <c r="G33" s="3"/>
      <c r="H33" s="3"/>
      <c r="I33" s="44"/>
      <c r="J33" s="3"/>
    </row>
    <row r="34" spans="1:10" x14ac:dyDescent="0.25">
      <c r="A34" s="46" t="s">
        <v>9</v>
      </c>
      <c r="B34" s="48">
        <v>92</v>
      </c>
      <c r="C34" s="48">
        <v>52.5</v>
      </c>
      <c r="D34" s="48">
        <v>27</v>
      </c>
      <c r="E34" s="48">
        <v>64</v>
      </c>
      <c r="F34" s="48">
        <v>76</v>
      </c>
      <c r="G34" s="48">
        <v>34</v>
      </c>
      <c r="H34" s="48">
        <v>55</v>
      </c>
      <c r="I34" s="49">
        <v>59</v>
      </c>
      <c r="J34" s="48">
        <v>56</v>
      </c>
    </row>
    <row r="35" spans="1:10" x14ac:dyDescent="0.25">
      <c r="A35" s="46" t="s">
        <v>109</v>
      </c>
      <c r="B35" s="48">
        <v>28</v>
      </c>
      <c r="C35" s="48">
        <v>25</v>
      </c>
      <c r="D35" s="48">
        <v>6</v>
      </c>
      <c r="E35" s="48">
        <v>10</v>
      </c>
      <c r="F35" s="48">
        <v>8</v>
      </c>
      <c r="G35" s="48">
        <v>9</v>
      </c>
      <c r="H35" s="48">
        <v>7</v>
      </c>
      <c r="I35" s="49">
        <v>25</v>
      </c>
      <c r="J35" s="48">
        <v>14</v>
      </c>
    </row>
    <row r="36" spans="1:10" x14ac:dyDescent="0.25">
      <c r="A36" s="46" t="s">
        <v>86</v>
      </c>
      <c r="B36" s="48">
        <v>42</v>
      </c>
      <c r="C36" s="48">
        <v>41</v>
      </c>
      <c r="D36" s="48">
        <v>28</v>
      </c>
      <c r="E36" s="48">
        <v>68</v>
      </c>
      <c r="F36" s="48">
        <v>51</v>
      </c>
      <c r="G36" s="48">
        <v>39</v>
      </c>
      <c r="H36" s="48">
        <v>50</v>
      </c>
      <c r="I36" s="49">
        <v>60</v>
      </c>
      <c r="J36" s="48">
        <v>48</v>
      </c>
    </row>
    <row r="37" spans="1:10" x14ac:dyDescent="0.25">
      <c r="A37" s="46" t="s">
        <v>87</v>
      </c>
      <c r="B37" s="48">
        <v>42</v>
      </c>
      <c r="C37" s="48">
        <v>41</v>
      </c>
      <c r="D37" s="48">
        <v>28</v>
      </c>
      <c r="E37" s="48">
        <v>60</v>
      </c>
      <c r="F37" s="48">
        <v>51</v>
      </c>
      <c r="G37" s="48">
        <v>39</v>
      </c>
      <c r="H37" s="48">
        <v>50</v>
      </c>
      <c r="I37" s="49">
        <v>60</v>
      </c>
      <c r="J37" s="48">
        <v>47</v>
      </c>
    </row>
    <row r="38" spans="1:10" x14ac:dyDescent="0.25">
      <c r="A38" s="46" t="s">
        <v>31</v>
      </c>
      <c r="B38" s="54">
        <v>12.2</v>
      </c>
      <c r="C38" s="54">
        <v>8.9</v>
      </c>
      <c r="D38" s="54">
        <v>2.5</v>
      </c>
      <c r="E38" s="54">
        <v>9.6</v>
      </c>
      <c r="F38" s="54">
        <v>9.1</v>
      </c>
      <c r="G38" s="54">
        <v>3.3</v>
      </c>
      <c r="H38" s="54">
        <v>6.8</v>
      </c>
      <c r="I38" s="55">
        <v>8.5</v>
      </c>
      <c r="J38" s="56">
        <v>5.9</v>
      </c>
    </row>
    <row r="39" spans="1:10" s="75" customFormat="1" x14ac:dyDescent="0.25">
      <c r="A39" s="76" t="s">
        <v>11</v>
      </c>
      <c r="B39" s="80">
        <v>633.79999999999995</v>
      </c>
      <c r="C39" s="80">
        <v>101.4</v>
      </c>
      <c r="D39" s="80">
        <v>29</v>
      </c>
      <c r="E39" s="80">
        <v>120</v>
      </c>
      <c r="F39" s="80">
        <v>978.3</v>
      </c>
      <c r="G39" s="80">
        <v>385.5</v>
      </c>
      <c r="H39" s="80">
        <v>435.2</v>
      </c>
      <c r="I39" s="81">
        <v>804</v>
      </c>
      <c r="J39" s="82">
        <v>388.5</v>
      </c>
    </row>
    <row r="40" spans="1:10" x14ac:dyDescent="0.25">
      <c r="A40" s="25" t="s">
        <v>46</v>
      </c>
      <c r="B40" s="3"/>
      <c r="C40" s="3"/>
      <c r="D40" s="3"/>
      <c r="E40" s="3"/>
      <c r="F40" s="3"/>
      <c r="G40" s="3"/>
      <c r="H40" s="3"/>
      <c r="I40" s="44"/>
      <c r="J40" s="3"/>
    </row>
    <row r="41" spans="1:10" x14ac:dyDescent="0.25">
      <c r="A41" s="46" t="s">
        <v>12</v>
      </c>
      <c r="B41" s="1">
        <v>66</v>
      </c>
      <c r="C41" s="1">
        <v>68</v>
      </c>
      <c r="D41" s="1">
        <v>67</v>
      </c>
      <c r="E41" s="1">
        <v>85</v>
      </c>
      <c r="F41" s="1">
        <v>71</v>
      </c>
      <c r="G41" s="1">
        <v>51</v>
      </c>
      <c r="H41" s="1">
        <v>86</v>
      </c>
      <c r="I41" s="38">
        <v>61</v>
      </c>
      <c r="J41" s="46">
        <v>69</v>
      </c>
    </row>
    <row r="42" spans="1:10" x14ac:dyDescent="0.25">
      <c r="A42" s="46" t="s">
        <v>13</v>
      </c>
      <c r="B42" s="1">
        <v>10.5</v>
      </c>
      <c r="C42" s="1">
        <v>11</v>
      </c>
      <c r="D42" s="1">
        <v>11.2</v>
      </c>
      <c r="E42" s="1">
        <v>12.3</v>
      </c>
      <c r="F42" s="1">
        <v>13.1</v>
      </c>
      <c r="G42" s="1">
        <v>14.5</v>
      </c>
      <c r="H42" s="1">
        <v>10.4</v>
      </c>
      <c r="I42" s="38">
        <v>9.4</v>
      </c>
      <c r="J42" s="46">
        <v>11.4</v>
      </c>
    </row>
    <row r="43" spans="1:10" x14ac:dyDescent="0.25">
      <c r="A43" s="46" t="s">
        <v>88</v>
      </c>
      <c r="B43" s="1">
        <v>839</v>
      </c>
      <c r="C43" s="1">
        <v>980</v>
      </c>
      <c r="D43" s="1">
        <v>996</v>
      </c>
      <c r="E43" s="1">
        <v>1005</v>
      </c>
      <c r="F43" s="1">
        <v>864</v>
      </c>
      <c r="G43" s="1">
        <v>952</v>
      </c>
      <c r="H43" s="1">
        <v>973</v>
      </c>
      <c r="I43" s="38">
        <v>876</v>
      </c>
      <c r="J43" s="46">
        <v>953</v>
      </c>
    </row>
    <row r="44" spans="1:10" x14ac:dyDescent="0.25">
      <c r="A44" s="46" t="s">
        <v>89</v>
      </c>
      <c r="B44" s="1">
        <v>11.5</v>
      </c>
      <c r="C44" s="1">
        <v>11</v>
      </c>
      <c r="D44" s="1">
        <v>11.1</v>
      </c>
      <c r="E44" s="1">
        <v>10.199999999999999</v>
      </c>
      <c r="F44" s="1">
        <v>11.9</v>
      </c>
      <c r="G44" s="1">
        <v>10.1</v>
      </c>
      <c r="H44" s="1">
        <v>10.7</v>
      </c>
      <c r="I44" s="38">
        <v>9</v>
      </c>
      <c r="J44" s="46">
        <v>10.7</v>
      </c>
    </row>
    <row r="45" spans="1:10" x14ac:dyDescent="0.25">
      <c r="A45" s="46" t="s">
        <v>90</v>
      </c>
      <c r="B45" s="1">
        <v>0</v>
      </c>
      <c r="C45" s="1">
        <v>65.400000000000006</v>
      </c>
      <c r="D45" s="1">
        <v>0</v>
      </c>
      <c r="E45" s="1">
        <v>49.1</v>
      </c>
      <c r="F45" s="1">
        <v>24.2</v>
      </c>
      <c r="G45" s="1">
        <v>51.5</v>
      </c>
      <c r="H45" s="1">
        <v>58.5</v>
      </c>
      <c r="I45" s="38">
        <v>25.2</v>
      </c>
      <c r="J45" s="46">
        <v>41.2</v>
      </c>
    </row>
    <row r="46" spans="1:10" x14ac:dyDescent="0.25">
      <c r="A46" s="46" t="s">
        <v>36</v>
      </c>
      <c r="B46" s="1">
        <v>28.6</v>
      </c>
      <c r="C46" s="1">
        <v>26.9</v>
      </c>
      <c r="D46" s="1">
        <v>30.6</v>
      </c>
      <c r="E46" s="1">
        <v>25.9</v>
      </c>
      <c r="F46" s="1">
        <v>29</v>
      </c>
      <c r="G46" s="1">
        <v>30.2</v>
      </c>
      <c r="H46" s="1">
        <v>26.9</v>
      </c>
      <c r="I46" s="38">
        <v>27</v>
      </c>
      <c r="J46" s="46">
        <v>27.8</v>
      </c>
    </row>
    <row r="47" spans="1:10" x14ac:dyDescent="0.25">
      <c r="A47" s="46" t="s">
        <v>37</v>
      </c>
      <c r="B47" s="1">
        <v>16.399999999999999</v>
      </c>
      <c r="C47" s="1">
        <v>17.600000000000001</v>
      </c>
      <c r="D47" s="1">
        <v>10.5</v>
      </c>
      <c r="E47" s="1">
        <v>13.1</v>
      </c>
      <c r="F47" s="1">
        <v>13.4</v>
      </c>
      <c r="G47" s="1">
        <v>11.9</v>
      </c>
      <c r="H47" s="1">
        <v>13.9</v>
      </c>
      <c r="I47" s="38">
        <v>13.1</v>
      </c>
      <c r="J47" s="46">
        <v>14.5</v>
      </c>
    </row>
    <row r="48" spans="1:10" x14ac:dyDescent="0.25">
      <c r="A48" s="46" t="s">
        <v>38</v>
      </c>
      <c r="B48" s="1">
        <v>46.5</v>
      </c>
      <c r="C48" s="1">
        <v>51.3</v>
      </c>
      <c r="D48" s="1">
        <v>49.6</v>
      </c>
      <c r="E48" s="1">
        <v>50</v>
      </c>
      <c r="F48" s="1">
        <v>44.2</v>
      </c>
      <c r="G48" s="1">
        <v>45.8</v>
      </c>
      <c r="H48" s="1">
        <v>47.2</v>
      </c>
      <c r="I48" s="38">
        <v>49</v>
      </c>
      <c r="J48" s="46">
        <v>48.5</v>
      </c>
    </row>
    <row r="49" spans="1:10" x14ac:dyDescent="0.25">
      <c r="A49" s="46" t="s">
        <v>122</v>
      </c>
      <c r="B49" s="1">
        <v>26.1</v>
      </c>
      <c r="C49" s="1">
        <v>17.899999999999999</v>
      </c>
      <c r="D49" s="1">
        <v>18.100000000000001</v>
      </c>
      <c r="E49" s="1">
        <v>16.899999999999999</v>
      </c>
      <c r="F49" s="1">
        <v>15.5</v>
      </c>
      <c r="G49" s="1">
        <v>16.2</v>
      </c>
      <c r="H49" s="1">
        <v>16.100000000000001</v>
      </c>
      <c r="I49" s="38">
        <v>21</v>
      </c>
      <c r="J49" s="46">
        <v>17.7</v>
      </c>
    </row>
    <row r="50" spans="1:10" x14ac:dyDescent="0.25">
      <c r="A50" s="63" t="s">
        <v>121</v>
      </c>
      <c r="B50" s="1">
        <v>371.6</v>
      </c>
      <c r="C50" s="1">
        <v>286.8</v>
      </c>
      <c r="D50" s="1">
        <v>336.5</v>
      </c>
      <c r="E50" s="1">
        <v>203.8</v>
      </c>
      <c r="F50" s="1">
        <v>273.3</v>
      </c>
      <c r="G50" s="1">
        <v>277.2</v>
      </c>
      <c r="H50" s="1">
        <v>250.2</v>
      </c>
      <c r="I50" s="38">
        <v>462.3</v>
      </c>
      <c r="J50" s="46">
        <v>290.39999999999998</v>
      </c>
    </row>
    <row r="51" spans="1:10" x14ac:dyDescent="0.25">
      <c r="A51" s="46" t="s">
        <v>91</v>
      </c>
      <c r="B51" s="1">
        <v>20.6</v>
      </c>
      <c r="C51" s="1">
        <v>20.6</v>
      </c>
      <c r="D51" s="1">
        <v>18.399999999999999</v>
      </c>
      <c r="E51" s="1">
        <v>21.9</v>
      </c>
      <c r="F51" s="1">
        <v>22.3</v>
      </c>
      <c r="G51" s="1">
        <v>21.1</v>
      </c>
      <c r="H51" s="1">
        <v>22.2</v>
      </c>
      <c r="I51" s="38">
        <v>22.8</v>
      </c>
      <c r="J51" s="46">
        <v>21.2</v>
      </c>
    </row>
    <row r="52" spans="1:10" x14ac:dyDescent="0.25">
      <c r="A52" s="25" t="s">
        <v>110</v>
      </c>
      <c r="B52" s="3"/>
      <c r="C52" s="3"/>
      <c r="D52" s="3"/>
      <c r="E52" s="3"/>
      <c r="F52" s="3"/>
      <c r="G52" s="3"/>
      <c r="H52" s="3"/>
      <c r="I52" s="44"/>
      <c r="J52" s="59"/>
    </row>
    <row r="53" spans="1:10" s="75" customFormat="1" x14ac:dyDescent="0.25">
      <c r="A53" s="79" t="s">
        <v>49</v>
      </c>
      <c r="B53" s="77">
        <v>2.6</v>
      </c>
      <c r="C53" s="77">
        <v>26.3</v>
      </c>
      <c r="D53" s="77">
        <v>13.2</v>
      </c>
      <c r="E53" s="77">
        <v>7.9</v>
      </c>
      <c r="F53" s="77">
        <v>7.9</v>
      </c>
      <c r="G53" s="77">
        <v>2.6</v>
      </c>
      <c r="H53" s="77">
        <v>7.9</v>
      </c>
      <c r="I53" s="78">
        <v>31.6</v>
      </c>
      <c r="J53" s="77">
        <v>100</v>
      </c>
    </row>
    <row r="54" spans="1:10" s="75" customFormat="1" x14ac:dyDescent="0.25">
      <c r="A54" s="76" t="s">
        <v>115</v>
      </c>
      <c r="B54" s="77">
        <v>49</v>
      </c>
      <c r="C54" s="77">
        <v>47.1</v>
      </c>
      <c r="D54" s="77">
        <v>91.2</v>
      </c>
      <c r="E54" s="77">
        <v>54.3</v>
      </c>
      <c r="F54" s="77">
        <v>18.600000000000001</v>
      </c>
      <c r="G54" s="77">
        <v>6.7</v>
      </c>
      <c r="H54" s="77">
        <v>15.9</v>
      </c>
      <c r="I54" s="78">
        <v>50.7</v>
      </c>
      <c r="J54" s="77">
        <v>48.9</v>
      </c>
    </row>
    <row r="55" spans="1:10" x14ac:dyDescent="0.25">
      <c r="A55" s="47" t="s">
        <v>92</v>
      </c>
      <c r="B55" s="1"/>
      <c r="C55" s="1"/>
      <c r="D55" s="1"/>
      <c r="E55" s="1"/>
      <c r="F55" s="1"/>
      <c r="G55" s="1"/>
      <c r="H55" s="1"/>
      <c r="I55" s="38"/>
      <c r="J55" s="1"/>
    </row>
    <row r="56" spans="1:10" x14ac:dyDescent="0.25">
      <c r="A56" s="46" t="s">
        <v>15</v>
      </c>
      <c r="B56" s="1">
        <v>3.5</v>
      </c>
      <c r="C56" s="1">
        <v>18</v>
      </c>
      <c r="D56" s="1">
        <v>9</v>
      </c>
      <c r="E56" s="1">
        <v>15</v>
      </c>
      <c r="F56" s="1">
        <v>13</v>
      </c>
      <c r="G56" s="1">
        <v>7.5</v>
      </c>
      <c r="H56" s="1">
        <v>19</v>
      </c>
      <c r="I56" s="38">
        <v>15</v>
      </c>
      <c r="J56" s="1">
        <f>SUM(B56:I56)</f>
        <v>100</v>
      </c>
    </row>
    <row r="57" spans="1:10" x14ac:dyDescent="0.25">
      <c r="A57" s="46" t="s">
        <v>16</v>
      </c>
      <c r="B57" s="57">
        <v>2.6</v>
      </c>
      <c r="C57" s="57">
        <v>17.5</v>
      </c>
      <c r="D57" s="57">
        <v>11.3</v>
      </c>
      <c r="E57" s="57">
        <v>14.6</v>
      </c>
      <c r="F57" s="57">
        <v>13.2</v>
      </c>
      <c r="G57" s="57">
        <v>11.7</v>
      </c>
      <c r="H57" s="57">
        <v>16.7</v>
      </c>
      <c r="I57" s="58">
        <v>12.4</v>
      </c>
      <c r="J57" s="1">
        <v>100</v>
      </c>
    </row>
    <row r="58" spans="1:10" x14ac:dyDescent="0.25">
      <c r="A58" s="46" t="s">
        <v>17</v>
      </c>
      <c r="B58" s="1">
        <v>0</v>
      </c>
      <c r="C58" s="1">
        <v>0</v>
      </c>
      <c r="D58" s="1">
        <v>0</v>
      </c>
      <c r="E58" s="1">
        <v>12</v>
      </c>
      <c r="F58" s="1">
        <v>0</v>
      </c>
      <c r="G58" s="1">
        <v>68</v>
      </c>
      <c r="H58" s="1">
        <v>0</v>
      </c>
      <c r="I58" s="38">
        <v>20</v>
      </c>
      <c r="J58" s="1">
        <f t="shared" ref="J58:J69" si="1">SUM(B58:I58)</f>
        <v>100</v>
      </c>
    </row>
    <row r="59" spans="1:10" x14ac:dyDescent="0.25">
      <c r="A59" s="46" t="s">
        <v>18</v>
      </c>
      <c r="B59" s="1">
        <v>18</v>
      </c>
      <c r="C59" s="1">
        <v>11</v>
      </c>
      <c r="D59" s="1">
        <v>6</v>
      </c>
      <c r="E59" s="1">
        <v>15</v>
      </c>
      <c r="F59" s="1">
        <v>0</v>
      </c>
      <c r="G59" s="1">
        <v>3</v>
      </c>
      <c r="H59" s="1">
        <v>0</v>
      </c>
      <c r="I59" s="38">
        <v>47</v>
      </c>
      <c r="J59" s="1">
        <f t="shared" si="1"/>
        <v>100</v>
      </c>
    </row>
    <row r="60" spans="1:10" x14ac:dyDescent="0.25">
      <c r="A60" s="46" t="s">
        <v>19</v>
      </c>
      <c r="B60" s="48">
        <v>1</v>
      </c>
      <c r="C60" s="1">
        <v>7</v>
      </c>
      <c r="D60" s="1">
        <v>36</v>
      </c>
      <c r="E60" s="1">
        <v>18</v>
      </c>
      <c r="F60" s="1">
        <v>4</v>
      </c>
      <c r="G60" s="1">
        <v>6</v>
      </c>
      <c r="H60" s="1">
        <v>26</v>
      </c>
      <c r="I60" s="38">
        <v>2</v>
      </c>
      <c r="J60" s="1">
        <f t="shared" si="1"/>
        <v>100</v>
      </c>
    </row>
    <row r="61" spans="1:10" x14ac:dyDescent="0.25">
      <c r="A61" s="46" t="s">
        <v>20</v>
      </c>
      <c r="B61" s="1">
        <v>0</v>
      </c>
      <c r="C61" s="48" t="s">
        <v>93</v>
      </c>
      <c r="D61" s="48" t="s">
        <v>94</v>
      </c>
      <c r="E61" s="1">
        <v>0</v>
      </c>
      <c r="F61" s="1">
        <v>2</v>
      </c>
      <c r="G61" s="57">
        <v>62.5</v>
      </c>
      <c r="H61" s="57">
        <v>0.5</v>
      </c>
      <c r="I61" s="58">
        <v>1.9</v>
      </c>
      <c r="J61" s="1">
        <v>100</v>
      </c>
    </row>
    <row r="62" spans="1:10" x14ac:dyDescent="0.25">
      <c r="A62" s="50" t="s">
        <v>21</v>
      </c>
      <c r="B62" s="60">
        <v>1.3</v>
      </c>
      <c r="C62" s="60">
        <v>39.799999999999997</v>
      </c>
      <c r="D62" s="60">
        <v>17.399999999999999</v>
      </c>
      <c r="E62" s="60">
        <v>0.3</v>
      </c>
      <c r="F62" s="60">
        <v>5.2</v>
      </c>
      <c r="G62" s="60">
        <v>0</v>
      </c>
      <c r="H62" s="60">
        <v>30.4</v>
      </c>
      <c r="I62" s="61">
        <v>5.6</v>
      </c>
      <c r="J62" s="1">
        <f t="shared" si="1"/>
        <v>99.999999999999986</v>
      </c>
    </row>
    <row r="63" spans="1:10" x14ac:dyDescent="0.25">
      <c r="A63" s="50" t="s">
        <v>22</v>
      </c>
      <c r="B63" s="60">
        <v>5.0999999999999996</v>
      </c>
      <c r="C63" s="60">
        <v>0</v>
      </c>
      <c r="D63" s="60">
        <v>0.4</v>
      </c>
      <c r="E63" s="60">
        <v>0</v>
      </c>
      <c r="F63" s="60">
        <v>54.7</v>
      </c>
      <c r="G63" s="60">
        <v>0</v>
      </c>
      <c r="H63" s="60">
        <v>0</v>
      </c>
      <c r="I63" s="61">
        <v>39.799999999999997</v>
      </c>
      <c r="J63" s="1">
        <f t="shared" si="1"/>
        <v>100</v>
      </c>
    </row>
    <row r="64" spans="1:10" x14ac:dyDescent="0.25">
      <c r="A64" s="50" t="s">
        <v>23</v>
      </c>
      <c r="B64" s="60">
        <v>0</v>
      </c>
      <c r="C64" s="60">
        <v>54.1</v>
      </c>
      <c r="D64" s="60">
        <v>4.9000000000000004</v>
      </c>
      <c r="E64" s="60">
        <v>0</v>
      </c>
      <c r="F64" s="60">
        <v>4.9000000000000004</v>
      </c>
      <c r="G64" s="60">
        <v>0</v>
      </c>
      <c r="H64" s="60">
        <v>0</v>
      </c>
      <c r="I64" s="61">
        <v>36.1</v>
      </c>
      <c r="J64" s="1">
        <f t="shared" si="1"/>
        <v>100</v>
      </c>
    </row>
    <row r="65" spans="1:10" ht="30" x14ac:dyDescent="0.25">
      <c r="A65" s="63" t="s">
        <v>51</v>
      </c>
      <c r="B65" s="1">
        <v>29.9</v>
      </c>
      <c r="C65" s="1">
        <v>76.900000000000006</v>
      </c>
      <c r="D65" s="1">
        <v>79.900000000000006</v>
      </c>
      <c r="E65" s="1">
        <v>57.5</v>
      </c>
      <c r="F65" s="1">
        <v>37.1</v>
      </c>
      <c r="G65" s="1">
        <v>53</v>
      </c>
      <c r="H65" s="1">
        <v>52.3</v>
      </c>
      <c r="I65" s="1">
        <v>24.6</v>
      </c>
      <c r="J65" s="1">
        <v>53.9</v>
      </c>
    </row>
    <row r="66" spans="1:10" x14ac:dyDescent="0.25">
      <c r="A66" s="51" t="s">
        <v>95</v>
      </c>
      <c r="B66" s="52"/>
      <c r="C66" s="52"/>
      <c r="D66" s="52"/>
      <c r="E66" s="52"/>
      <c r="F66" s="52"/>
      <c r="G66" s="52"/>
      <c r="H66" s="52"/>
      <c r="I66" s="53"/>
      <c r="J66" s="1"/>
    </row>
    <row r="67" spans="1:10" x14ac:dyDescent="0.25">
      <c r="A67" s="50" t="s">
        <v>50</v>
      </c>
      <c r="B67" s="60">
        <v>4.8</v>
      </c>
      <c r="C67" s="60">
        <v>29.5</v>
      </c>
      <c r="D67" s="60">
        <v>4.8</v>
      </c>
      <c r="E67" s="60">
        <v>17.899999999999999</v>
      </c>
      <c r="F67" s="60">
        <v>11.9</v>
      </c>
      <c r="G67" s="60">
        <v>6</v>
      </c>
      <c r="H67" s="60">
        <v>13.5</v>
      </c>
      <c r="I67" s="61">
        <v>11.6</v>
      </c>
      <c r="J67" s="62">
        <f t="shared" si="1"/>
        <v>99.999999999999986</v>
      </c>
    </row>
    <row r="68" spans="1:10" x14ac:dyDescent="0.25">
      <c r="A68" s="50" t="s">
        <v>25</v>
      </c>
      <c r="B68" s="60">
        <v>3</v>
      </c>
      <c r="C68" s="60">
        <v>25.6</v>
      </c>
      <c r="D68" s="60">
        <v>12.3</v>
      </c>
      <c r="E68" s="60">
        <v>13.6</v>
      </c>
      <c r="F68" s="60">
        <v>15.2</v>
      </c>
      <c r="G68" s="60">
        <v>5.3</v>
      </c>
      <c r="H68" s="60">
        <v>10</v>
      </c>
      <c r="I68" s="61">
        <v>15</v>
      </c>
      <c r="J68" s="62">
        <f t="shared" si="1"/>
        <v>100</v>
      </c>
    </row>
    <row r="69" spans="1:10" x14ac:dyDescent="0.25">
      <c r="A69" s="50" t="s">
        <v>26</v>
      </c>
      <c r="B69" s="60">
        <v>4.2</v>
      </c>
      <c r="C69" s="60">
        <v>30</v>
      </c>
      <c r="D69" s="60">
        <v>9.1999999999999993</v>
      </c>
      <c r="E69" s="60">
        <v>15.2</v>
      </c>
      <c r="F69" s="60">
        <v>11.6</v>
      </c>
      <c r="G69" s="60">
        <v>5.9</v>
      </c>
      <c r="H69" s="60">
        <v>12.9</v>
      </c>
      <c r="I69" s="61">
        <v>11</v>
      </c>
      <c r="J69" s="62">
        <f t="shared" si="1"/>
        <v>100.00000000000001</v>
      </c>
    </row>
    <row r="71" spans="1:10" x14ac:dyDescent="0.25">
      <c r="A71" s="64"/>
      <c r="B71" s="64"/>
      <c r="C71" s="64"/>
      <c r="D71" s="64"/>
      <c r="E71" s="64"/>
      <c r="F71" s="64"/>
      <c r="G71" s="64"/>
      <c r="H71" s="64"/>
      <c r="I71" s="64"/>
      <c r="J71" s="64"/>
    </row>
  </sheetData>
  <mergeCells count="11">
    <mergeCell ref="H2:H3"/>
    <mergeCell ref="I2:I3"/>
    <mergeCell ref="J2:J3"/>
    <mergeCell ref="A1:J1"/>
    <mergeCell ref="A2:A3"/>
    <mergeCell ref="B2:B3"/>
    <mergeCell ref="C2:C3"/>
    <mergeCell ref="D2:D3"/>
    <mergeCell ref="E2:E3"/>
    <mergeCell ref="F2:F3"/>
    <mergeCell ref="G2:G3"/>
  </mergeCells>
  <conditionalFormatting sqref="B4:J4">
    <cfRule type="dataBar" priority="4">
      <dataBar>
        <cfvo type="min"/>
        <cfvo type="max"/>
        <color rgb="FF638EC6"/>
      </dataBar>
    </cfRule>
  </conditionalFormatting>
  <conditionalFormatting sqref="B2">
    <cfRule type="dataBar" priority="3">
      <dataBar>
        <cfvo type="min"/>
        <cfvo type="max"/>
        <color rgb="FF638EC6"/>
      </dataBar>
    </cfRule>
  </conditionalFormatting>
  <conditionalFormatting sqref="C2">
    <cfRule type="dataBar" priority="2">
      <dataBar>
        <cfvo type="min"/>
        <cfvo type="max"/>
        <color rgb="FF638EC6"/>
      </dataBar>
    </cfRule>
  </conditionalFormatting>
  <conditionalFormatting sqref="D2:J2">
    <cfRule type="dataBar" priority="1">
      <dataBar>
        <cfvo type="min"/>
        <cfvo type="max"/>
        <color rgb="FF638EC6"/>
      </dataBar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Ind.regiuni</vt:lpstr>
      <vt:lpstr>Ind.raioane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2016-02-09T13:43:10Z</dcterms:created>
  <dcterms:modified xsi:type="dcterms:W3CDTF">2016-02-12T12:53:44Z</dcterms:modified>
</cp:coreProperties>
</file>